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魚津市" sheetId="1" r:id="rId1"/>
  </sheets>
  <externalReferences>
    <externalReference r:id="rId4"/>
  </externalReferences>
  <definedNames>
    <definedName name="_xlnm.Print_Area" localSheetId="0">'魚津市'!$A$1:$M$168</definedName>
  </definedNames>
  <calcPr fullCalcOnLoad="1"/>
</workbook>
</file>

<file path=xl/sharedStrings.xml><?xml version="1.0" encoding="utf-8"?>
<sst xmlns="http://schemas.openxmlformats.org/spreadsheetml/2006/main" count="470" uniqueCount="411">
  <si>
    <t>Ⅱ．市町村町丁・字別人口及び世帯数</t>
  </si>
  <si>
    <t>3．魚津市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</si>
  <si>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</si>
  <si>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</si>
  <si>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</si>
  <si>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</si>
  <si>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</si>
  <si>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</si>
  <si>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</si>
  <si>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16204:      </t>
  </si>
  <si>
    <t>総数</t>
  </si>
  <si>
    <t>16204:      魚津市　　　　　　　　　　　　　　　　　　　　　　　　　　　　　　　　　　</t>
  </si>
  <si>
    <t xml:space="preserve">16204:0010  </t>
  </si>
  <si>
    <t>上口</t>
  </si>
  <si>
    <t>16204:0010  上口　　　　　　　　　　　　　　　　　　　　　　　　　　　　　　　　　　　</t>
  </si>
  <si>
    <t>16204:001001</t>
  </si>
  <si>
    <t xml:space="preserve">   上口１丁目</t>
  </si>
  <si>
    <t>16204:001001上口１丁目　　　　　　　　　　　　　　　　　　　　　　　　　　　　　　　　</t>
  </si>
  <si>
    <t>16204:001002</t>
  </si>
  <si>
    <t xml:space="preserve">   上口２丁目</t>
  </si>
  <si>
    <t>16204:001002上口２丁目　　　　　　　　　　　　　　　　　　　　　　　　　　　　　　　　</t>
  </si>
  <si>
    <t xml:space="preserve">16204:0020  </t>
  </si>
  <si>
    <t>新角川</t>
  </si>
  <si>
    <t>16204:0020  新角川　　　　　　　　　　　　　　　　　　　　　　　　　　　　　　　　　　</t>
  </si>
  <si>
    <t>16204:002001</t>
  </si>
  <si>
    <t xml:space="preserve">   新角川１丁目</t>
  </si>
  <si>
    <t>16204:002001新角川１丁目　　　　　　　　　　　　　　　　　　　　　　　　　　　　　　　</t>
  </si>
  <si>
    <t>16204:002002</t>
  </si>
  <si>
    <t xml:space="preserve">   新角川２丁目</t>
  </si>
  <si>
    <t>16204:002002新角川２丁目　　　　　　　　　　　　　　　　　　　　　　　　　　　　　　　</t>
  </si>
  <si>
    <t xml:space="preserve">16204:0030  </t>
  </si>
  <si>
    <t>本町</t>
  </si>
  <si>
    <t>16204:0030  本町　　　　　　　　　　　　　　　　　　　　　　　　　　　　　　　　　　　</t>
  </si>
  <si>
    <t>16204:003001</t>
  </si>
  <si>
    <t xml:space="preserve">   本町１丁目</t>
  </si>
  <si>
    <t>16204:003001本町１丁目　　　　　　　　　　　　　　　　　　　　　　　　　　　　　　　　</t>
  </si>
  <si>
    <t>16204:003002</t>
  </si>
  <si>
    <t xml:space="preserve">   本町２丁目</t>
  </si>
  <si>
    <t>16204:003002本町２丁目　　　　　　　　　　　　　　　　　　　　　　　　　　　　　　　　</t>
  </si>
  <si>
    <t xml:space="preserve">16204:0040  </t>
  </si>
  <si>
    <t>真成寺町</t>
  </si>
  <si>
    <t>16204:0040  真成寺町　　　　　　　　　　　　　　　　　　　　　　　　　　　　　　　　　</t>
  </si>
  <si>
    <t xml:space="preserve">16204:0050  </t>
  </si>
  <si>
    <t>双葉町</t>
  </si>
  <si>
    <t>16204:0050  双葉町　　　　　　　　　　　　　　　　　　　　　　　　　　　　　　　　　　</t>
  </si>
  <si>
    <t xml:space="preserve">16204:0060  </t>
  </si>
  <si>
    <t>文化町</t>
  </si>
  <si>
    <t>16204:0060  文化町　　　　　　　　　　　　　　　　　　　　　　　　　　　　　　　　　　</t>
  </si>
  <si>
    <t xml:space="preserve">16204:0070  </t>
  </si>
  <si>
    <t>新宿</t>
  </si>
  <si>
    <t>16204:0070  新宿　　　　　　　　　　　　　　　　　　　　　　　　　　　　　　　　　　　</t>
  </si>
  <si>
    <t xml:space="preserve">16204:0080  </t>
  </si>
  <si>
    <t>大字大光寺町</t>
  </si>
  <si>
    <t>16204:0080  大字大光寺町　　　　　　　　　　　　　　　　　　　　　　　　　　　　　　　</t>
  </si>
  <si>
    <t xml:space="preserve">16204:0090  </t>
  </si>
  <si>
    <t>諏訪町</t>
  </si>
  <si>
    <t>16204:0090  諏訪町　　　　　　　　　　　　　　　　　　　　　　　　　　　　　　　　　　</t>
  </si>
  <si>
    <t xml:space="preserve">16204:0100  </t>
  </si>
  <si>
    <t>港町</t>
  </si>
  <si>
    <t>16204:0100  港町　　　　　　　　　　　　　　　　　　　　　　　　　　　　　　　　　　　</t>
  </si>
  <si>
    <t xml:space="preserve">16204:0110  </t>
  </si>
  <si>
    <t>火の宮町</t>
  </si>
  <si>
    <t>16204:0110  火の宮町　　　　　　　　　　　　　　　　　　　　　　　　　　　　　　　　　</t>
  </si>
  <si>
    <t xml:space="preserve">16204:0120  </t>
  </si>
  <si>
    <t>末広町</t>
  </si>
  <si>
    <t>16204:0120  末広町　　　　　　　　　　　　　　　　　　　　　　　　　　　　　　　　　　</t>
  </si>
  <si>
    <t xml:space="preserve">16204:0130  </t>
  </si>
  <si>
    <t>村木町</t>
  </si>
  <si>
    <t>16204:0130  村木町　　　　　　　　　　　　　　　　　　　　　　　　　　　　　　　　　　</t>
  </si>
  <si>
    <t xml:space="preserve">16204:0140  </t>
  </si>
  <si>
    <t>緑町</t>
  </si>
  <si>
    <t>16204:0140  緑町　　　　　　　　　　　　　　　　　　　　　　　　　　　　　　　　　　　</t>
  </si>
  <si>
    <t xml:space="preserve">16204:0150  </t>
  </si>
  <si>
    <t>駅前新町</t>
  </si>
  <si>
    <t>16204:0150  駅前新町　　　　　　　　　　　　　　　　　　　　　　　　　　　　　　　　　</t>
  </si>
  <si>
    <t xml:space="preserve">16204:0160  </t>
  </si>
  <si>
    <t>金浦町</t>
  </si>
  <si>
    <t>16204:0160  金浦町　　　　　　　　　　　　　　　　　　　　　　　　　　　　　　　　　　</t>
  </si>
  <si>
    <t xml:space="preserve">16204:0170  </t>
  </si>
  <si>
    <t>中央通り</t>
  </si>
  <si>
    <t>16204:0170  中央通り　　　　　　　　　　　　　　　　　　　　　　　　　　　　　　　　　</t>
  </si>
  <si>
    <t>16204:017001</t>
  </si>
  <si>
    <t xml:space="preserve">   中央通り１丁目</t>
  </si>
  <si>
    <t>16204:017001中央通り１丁目　　　　　　　　　　　　　　　　　　　　　　　　　　　　　　</t>
  </si>
  <si>
    <t>16204:017002</t>
  </si>
  <si>
    <t xml:space="preserve">   中央通り２丁目</t>
  </si>
  <si>
    <t>16204:017002中央通り２丁目　　　　　　　　　　　　　　　　　　　　　　　　　　　　　　</t>
  </si>
  <si>
    <t xml:space="preserve">16204:0180  </t>
  </si>
  <si>
    <t>鴨川町</t>
  </si>
  <si>
    <t>16204:0180  鴨川町　　　　　　　　　　　　　　　　　　　　　　　　　　　　　　　　　　</t>
  </si>
  <si>
    <t xml:space="preserve">16204:0190  </t>
  </si>
  <si>
    <t>住吉</t>
  </si>
  <si>
    <t>16204:0190  住吉　　　　　　　　　　　　　　　　　　　　　　　　　　　　　　　　　　　</t>
  </si>
  <si>
    <t xml:space="preserve">16204:0200  </t>
  </si>
  <si>
    <t>三ケ(1)</t>
  </si>
  <si>
    <t>16204:0200  三ケ(1)　　　　　　　　　　　　　　　　　　　　　　　　　　　　　　　　　　　</t>
  </si>
  <si>
    <t xml:space="preserve">16204:0720  </t>
  </si>
  <si>
    <t>三ケ(2)</t>
  </si>
  <si>
    <t>-</t>
  </si>
  <si>
    <t>16204:0720  三ケ(2)　　　　　　　　　　　　　　　　　　　　　　　　　　　　　　　　　　　</t>
  </si>
  <si>
    <t xml:space="preserve">         -</t>
  </si>
  <si>
    <t xml:space="preserve">16204:0210  </t>
  </si>
  <si>
    <t>川縁</t>
  </si>
  <si>
    <t>16204:0210  川縁　　　　　　　　　　　　　　　　　　　　　　　　　　　　　　　　　　　</t>
  </si>
  <si>
    <t xml:space="preserve">16204:0220  </t>
  </si>
  <si>
    <t>慶野</t>
  </si>
  <si>
    <t>16204:0220  慶野　　　　　　　　　　　　　　　　　　　　　　　　　　　　　　　　　　　</t>
  </si>
  <si>
    <t xml:space="preserve">16204:0230  </t>
  </si>
  <si>
    <t>宮津</t>
  </si>
  <si>
    <t>16204:0230  宮津　　　　　　　　　　　　　　　　　　　　　　　　　　　　　　　　　　　</t>
  </si>
  <si>
    <t xml:space="preserve">16204:0240  </t>
  </si>
  <si>
    <t>弥源寺</t>
  </si>
  <si>
    <t>16204:0240  弥源寺　　　　　　　　　　　　　　　　　　　　　　　　　　　　　　　　　　</t>
  </si>
  <si>
    <t xml:space="preserve">16204:0250  </t>
  </si>
  <si>
    <t>川原</t>
  </si>
  <si>
    <t>16204:0250  川原　　　　　　　　　　　　　　　　　　　　　　　　　　　　　　　　　　　</t>
  </si>
  <si>
    <t xml:space="preserve">16204:0260  </t>
  </si>
  <si>
    <t>出</t>
  </si>
  <si>
    <t>16204:0260  出　　　　　　　　　　　　　　　　　　　　　　　　　　　　　　　　　　　　</t>
  </si>
  <si>
    <t xml:space="preserve">16204:0270  </t>
  </si>
  <si>
    <t>湯上</t>
  </si>
  <si>
    <t>16204:0270  湯上　　　　　　　　　　　　　　　　　　　　　　　　　　　　　　　　　　　</t>
  </si>
  <si>
    <t xml:space="preserve">16204:0280  </t>
  </si>
  <si>
    <t>舛田</t>
  </si>
  <si>
    <t>16204:0280  舛田　　　　　　　　　　　　　　　　　　　　　　　　　　　　　　　　　　　</t>
  </si>
  <si>
    <t xml:space="preserve">16204:0290  </t>
  </si>
  <si>
    <t>吉野</t>
  </si>
  <si>
    <t>16204:0290  吉野　　　　　　　　　　　　　　　　　　　　　　　　　　　　　　　　　　　</t>
  </si>
  <si>
    <t xml:space="preserve">16204:0300  </t>
  </si>
  <si>
    <t>上野</t>
  </si>
  <si>
    <t>16204:0300  上野　　　　　　　　　　　　　　　　　　　　　　　　　　　　　　　　　　　</t>
  </si>
  <si>
    <t xml:space="preserve">16204:0310  </t>
  </si>
  <si>
    <t>浅生</t>
  </si>
  <si>
    <t>16204:0310  浅生　　　　　　　　　　　　　　　　　　　　　　　　　　　　　　　　　　　</t>
  </si>
  <si>
    <t xml:space="preserve">16204:0320  </t>
  </si>
  <si>
    <t>有山</t>
  </si>
  <si>
    <t>16204:0320  有山　　　　　　　　　　　　　　　　　　　　　　　　　　　　　　　　　　　</t>
  </si>
  <si>
    <t xml:space="preserve">16204:0330  </t>
  </si>
  <si>
    <t>下椿</t>
  </si>
  <si>
    <t>16204:0330  下椿　　　　　　　　　　　　　　　　　　　　　　　　　　　　　　　　　　　</t>
  </si>
  <si>
    <t xml:space="preserve">16204:0340  </t>
  </si>
  <si>
    <t>舛方</t>
  </si>
  <si>
    <t>16204:0340  舛方　　　　　　　　　　　　　　　　　　　　　　　　　　　　　　　　　　　</t>
  </si>
  <si>
    <t xml:space="preserve">16204:0350  </t>
  </si>
  <si>
    <t>観音堂</t>
  </si>
  <si>
    <t>16204:0350  観音堂　　　　　　　　　　　　　　　　　　　　　　　　　　　　　　　　　　</t>
  </si>
  <si>
    <t xml:space="preserve">16204:0360  </t>
  </si>
  <si>
    <t>室田</t>
  </si>
  <si>
    <t>16204:0360  室田　　　　　　　　　　　　　　　　　　　　　　　　　　　　　　　　　　　</t>
  </si>
  <si>
    <t xml:space="preserve">16204:0370  </t>
  </si>
  <si>
    <t>稗畠</t>
  </si>
  <si>
    <t>16204:0370  稗畠　　　　　　　　　　　　　　　　　　　　　　　　　　　　　　　　　　　</t>
  </si>
  <si>
    <t xml:space="preserve">16204:0380  </t>
  </si>
  <si>
    <t>北山</t>
  </si>
  <si>
    <t>16204:0380  北山　　　　　　　　　　　　　　　　　　　　　　　　　　　　　　　　　　　</t>
  </si>
  <si>
    <t xml:space="preserve">16204:0390  </t>
  </si>
  <si>
    <t>坪野</t>
  </si>
  <si>
    <t>16204:0390  坪野　　　　　　　　　　　　　　　　　　　　　　　　　　　　　　　　　　　</t>
  </si>
  <si>
    <t xml:space="preserve">16204:0400  </t>
  </si>
  <si>
    <t>池谷</t>
  </si>
  <si>
    <t>16204:0400  池谷　　　　　　　　　　　　　　　　　　　　　　　　　　　　　　　　　　　</t>
  </si>
  <si>
    <t xml:space="preserve">16204:0410  </t>
  </si>
  <si>
    <t>小菅沼</t>
  </si>
  <si>
    <t>16204:0410  小菅沼　　　　　　　　　　　　　　　　　　　　　　　　　　　　　　　　　　</t>
  </si>
  <si>
    <t>3．魚津市(続き)</t>
  </si>
  <si>
    <t xml:space="preserve">16204:0420  </t>
  </si>
  <si>
    <t>金山谷</t>
  </si>
  <si>
    <t>16204:0420  金山谷　　　　　　　　　　　　　　　　　　　　　　　　　　　　　　　　　　</t>
  </si>
  <si>
    <t xml:space="preserve">16204:0430  </t>
  </si>
  <si>
    <t>鹿熊</t>
  </si>
  <si>
    <t>16204:0430  鹿熊　　　　　　　　　　　　　　　　　　　　　　　　　　　　　　　　　　　</t>
  </si>
  <si>
    <t xml:space="preserve">16204:0440  </t>
  </si>
  <si>
    <t>大熊</t>
  </si>
  <si>
    <t>16204:0440  大熊　　　　　　　　　　　　　　　　　　　　　　　　　　　　　　　　　　　</t>
  </si>
  <si>
    <t xml:space="preserve">16204:0450  </t>
  </si>
  <si>
    <t>古鹿熊</t>
  </si>
  <si>
    <t>16204:0450  古鹿熊　　　　　　　　　　　　　　　　　　　　　　　　　　　　　　　　　　</t>
  </si>
  <si>
    <t xml:space="preserve">16204:0460  </t>
  </si>
  <si>
    <t>鉢</t>
  </si>
  <si>
    <t>16204:0460  鉢　　　　　　　　　　　　　　　　　　　　　　　　　　　　　　　　　　　　</t>
  </si>
  <si>
    <t xml:space="preserve">16204:0470  </t>
  </si>
  <si>
    <t>虎谷</t>
  </si>
  <si>
    <t>16204:0470  虎谷　　　　　　　　　　　　　　　　　　　　　　　　　　　　　　　　　　　</t>
  </si>
  <si>
    <t xml:space="preserve">16204:0480  </t>
  </si>
  <si>
    <t>大字大海寺野村</t>
  </si>
  <si>
    <t>16204:0480  大字大海寺野村　　　　　　　　　　　　　　　　　　　　　　　　　　　　　　</t>
  </si>
  <si>
    <t xml:space="preserve">16204:0490  </t>
  </si>
  <si>
    <t>大字大海寺新村</t>
  </si>
  <si>
    <t>16204:0490  大字大海寺新村　　　　　　　　　　　　　　　　　　　　　　　　　　　　　　</t>
  </si>
  <si>
    <t xml:space="preserve">16204:0500  </t>
  </si>
  <si>
    <t>大海寺野</t>
  </si>
  <si>
    <t>16204:0500  大海寺野　　　　　　　　　　　　　　　　　　　　　　　　　　　　　　　　　</t>
  </si>
  <si>
    <t xml:space="preserve">16204:0510  </t>
  </si>
  <si>
    <t>大海寺新</t>
  </si>
  <si>
    <t>16204:0510  大海寺新　　　　　　　　　　　　　　　　　　　　　　　　　　　　　　　　　</t>
  </si>
  <si>
    <t xml:space="preserve">16204:0520  </t>
  </si>
  <si>
    <t>石垣</t>
  </si>
  <si>
    <t>16204:0520  石垣　　　　　　　　　　　　　　　　　　　　　　　　　　　　　　　　　　　</t>
  </si>
  <si>
    <t xml:space="preserve">16204:0530  </t>
  </si>
  <si>
    <t>新金屋</t>
  </si>
  <si>
    <t>16204:0530  新金屋　　　　　　　　　　　　　　　　　　　　　　　　　　　　　　　　　　</t>
  </si>
  <si>
    <t>16204:053001</t>
  </si>
  <si>
    <t xml:space="preserve">   新金屋１丁目</t>
  </si>
  <si>
    <t>16204:053001新金屋１丁目　　　　　　　　　　　　　　　　　　　　　　　　　　　　　　　</t>
  </si>
  <si>
    <t>16204:053002</t>
  </si>
  <si>
    <t xml:space="preserve">   新金屋２丁目</t>
  </si>
  <si>
    <t>16204:053002新金屋２丁目　　　　　　　　　　　　　　　　　　　　　　　　　　　　　　　</t>
  </si>
  <si>
    <t xml:space="preserve">16204:0540  </t>
  </si>
  <si>
    <t>並木町</t>
  </si>
  <si>
    <t>16204:0540  並木町　　　　　　　　　　　　　　　　　　　　　　　　　　　　　　　　　　</t>
  </si>
  <si>
    <t xml:space="preserve">16204:0550  </t>
  </si>
  <si>
    <t>本江新町</t>
  </si>
  <si>
    <t>16204:0550  本江新町　　　　　　　　　　　　　　　　　　　　　　　　　　　　　　　　　</t>
  </si>
  <si>
    <t xml:space="preserve">16204:0560  </t>
  </si>
  <si>
    <t>大字下村木町</t>
  </si>
  <si>
    <t>16204:0560  大字下村木町　　　　　　　　　　　　　　　　　　　　　　　　　　　　　　　</t>
  </si>
  <si>
    <t xml:space="preserve">16204:0571  </t>
  </si>
  <si>
    <t>本江(1)</t>
  </si>
  <si>
    <t>16204:056001大字下村木町①　　　　　　　　　　　　　　　　　　　　　　　　　　　　　　　</t>
  </si>
  <si>
    <t xml:space="preserve">16204:0572  </t>
  </si>
  <si>
    <t>本江(2)</t>
  </si>
  <si>
    <t>16204:056002大字下村木町②　　　　　　　　　　　　　　　　　　　　　　　　　　　　　　　</t>
  </si>
  <si>
    <t xml:space="preserve">16204:0580  </t>
  </si>
  <si>
    <t>友道</t>
  </si>
  <si>
    <t>16204:0570  本江　　　　　　　　　　　　　　　　　　　　　　　　　　　　　　　　　　　</t>
  </si>
  <si>
    <t xml:space="preserve">16204:0590  </t>
  </si>
  <si>
    <t>大光寺</t>
  </si>
  <si>
    <t>16204:0580  友道　　　　　　　　　　　　　　　　　　　　　　　　　　　　　　　　　　　</t>
  </si>
  <si>
    <t xml:space="preserve">16204:0600  </t>
  </si>
  <si>
    <t>三田</t>
  </si>
  <si>
    <t>16204:0590  大光寺　　　　　　　　　　　　　　　　　　　　　　　　　　　　　　　　　　</t>
  </si>
  <si>
    <t xml:space="preserve">16204:0610  </t>
  </si>
  <si>
    <t>印田</t>
  </si>
  <si>
    <t>16204:0600  三田　　　　　　　　　　　　　　　　　　　　　　　　　　　　　　　　　　　</t>
  </si>
  <si>
    <t xml:space="preserve">16204:0620  </t>
  </si>
  <si>
    <t>石垣新</t>
  </si>
  <si>
    <t>16204:0610  印田　　　　　　　　　　　　　　　　　　　　　　　　　　　　　　　　　　　</t>
  </si>
  <si>
    <t xml:space="preserve">16204:0630  </t>
  </si>
  <si>
    <t>道坂</t>
  </si>
  <si>
    <t>16204:0620  石垣新　　　　　　　　　　　　　　　　　　　　　　　　　　　　　　　　　　</t>
  </si>
  <si>
    <t xml:space="preserve">16204:0640  </t>
  </si>
  <si>
    <t>貝田新</t>
  </si>
  <si>
    <t>16204:0630  道坂　　　　　　　　　　　　　　　　　　　　　　　　　　　　　　　　　　　</t>
  </si>
  <si>
    <t xml:space="preserve">16204:0650  </t>
  </si>
  <si>
    <t>島尻</t>
  </si>
  <si>
    <t>16204:0640  貝田新　　　　　　　　　　　　　　　　　　　　　　　　　　　　　　　　　　</t>
  </si>
  <si>
    <t xml:space="preserve">16204:0660  </t>
  </si>
  <si>
    <t>東城</t>
  </si>
  <si>
    <t>16204:0650  島尻　　　　　　　　　　　　　　　　　　　　　　　　　　　　　　　　　　　</t>
  </si>
  <si>
    <t xml:space="preserve">16204:0670  </t>
  </si>
  <si>
    <t>黒谷</t>
  </si>
  <si>
    <t>16204:0660  東城　　　　　　　　　　　　　　　　　　　　　　　　　　　　　　　　　　　</t>
  </si>
  <si>
    <t xml:space="preserve">16204:0680  </t>
  </si>
  <si>
    <t>山女</t>
  </si>
  <si>
    <t>16204:0670  黒谷　　　　　　　　　　　　　　　　　　　　　　　　　　　　　　　　　　　</t>
  </si>
  <si>
    <t xml:space="preserve">16204:0690  </t>
  </si>
  <si>
    <t>東蔵</t>
  </si>
  <si>
    <t>16204:0680  山女　　　　　　　　　　　　　　　　　　　　　　　　　　　　　　　　　　　</t>
  </si>
  <si>
    <t xml:space="preserve">16204:0700  </t>
  </si>
  <si>
    <t>平沢</t>
  </si>
  <si>
    <t>16204:0690  東蔵　　　　　　　　　　　　　　　　　　　　　　　　　　　　　　　　　　　</t>
  </si>
  <si>
    <t xml:space="preserve">16204:0710  </t>
  </si>
  <si>
    <t>大菅沼</t>
  </si>
  <si>
    <t>16204:0700  平沢　　　　　　　　　　　　　　　　　　　　　　　　　　　　　　　　　　　</t>
  </si>
  <si>
    <t xml:space="preserve">16204:0730  </t>
  </si>
  <si>
    <t>吉島</t>
  </si>
  <si>
    <t>16204:0710  大菅沼　　　　　　　　　　　　　　　　　　　　　　　　　　　　　　　　　　</t>
  </si>
  <si>
    <t>16204:073001</t>
  </si>
  <si>
    <t xml:space="preserve">   吉島１丁目</t>
  </si>
  <si>
    <t>16204:0730  吉島　　　　　　　　　　　　　　　　　　　　　　　　　　　　　　　　　　　</t>
  </si>
  <si>
    <t>16204:073002</t>
  </si>
  <si>
    <t xml:space="preserve">   吉島２丁目</t>
  </si>
  <si>
    <t>16204:073001吉島１丁目　　　　　　　　　　　　　　　　　　　　　　　　　　　　　　　　</t>
  </si>
  <si>
    <t>16204:073003</t>
  </si>
  <si>
    <t xml:space="preserve">   吉島</t>
  </si>
  <si>
    <t>16204:073002吉島２丁目　　　　　　　　　　　　　　　　　　　　　　　　　　　　　　　　</t>
  </si>
  <si>
    <t xml:space="preserve">16204:0740  </t>
  </si>
  <si>
    <t>上村木</t>
  </si>
  <si>
    <t>16204:073003吉島　　　　　　　　　　　　　　　　　　　　　　　　　　　　　　　　　　　</t>
  </si>
  <si>
    <t>16204:074001</t>
  </si>
  <si>
    <t xml:space="preserve">   上村木１丁目</t>
  </si>
  <si>
    <t>16204:0740  上村木　　　　　　　　　　　　　　　　　　　　　　　　　　　　　　　　　　</t>
  </si>
  <si>
    <t>16204:074002</t>
  </si>
  <si>
    <t xml:space="preserve">   上村木２丁目</t>
  </si>
  <si>
    <t>16204:074001上村木１丁目　　　　　　　　　　　　　　　　　　　　　　　　　　　　　　　</t>
  </si>
  <si>
    <t>16204:074003</t>
  </si>
  <si>
    <t xml:space="preserve">   上村木</t>
  </si>
  <si>
    <t>16204:074002上村木２丁目　　　　　　　　　　　　　　　　　　　　　　　　　　　　　　　</t>
  </si>
  <si>
    <t xml:space="preserve">16204:0750  </t>
  </si>
  <si>
    <t>相木</t>
  </si>
  <si>
    <t>16204:074003上村木　　　　　　　　　　　　　　　　　　　　　　　　　　　　　　　　　　</t>
  </si>
  <si>
    <t xml:space="preserve">16204:0760  </t>
  </si>
  <si>
    <t>六郎丸</t>
  </si>
  <si>
    <t>16204:0750  相木　　　　　　　　　　　　　　　　　　　　　　　　　　　　　　　　　　　</t>
  </si>
  <si>
    <t xml:space="preserve">16204:0770  </t>
  </si>
  <si>
    <t>袋</t>
  </si>
  <si>
    <t>16204:0760  六郎丸　　　　　　　　　　　　　　　　　　　　　　　　　　　　　　　　　　</t>
  </si>
  <si>
    <t xml:space="preserve">16204:0780  </t>
  </si>
  <si>
    <t>横枕</t>
  </si>
  <si>
    <t>16204:0770  袋　　　　　　　　　　　　　　　　　　　　　　　　　　　　　　　　　　　　</t>
  </si>
  <si>
    <t xml:space="preserve">16204:0790  </t>
  </si>
  <si>
    <t>仏田</t>
  </si>
  <si>
    <t>16204:0780  横枕　　　　　　　　　　　　　　　　　　　　　　　　　　　　　　　　　　　</t>
  </si>
  <si>
    <t xml:space="preserve">16204:0800  </t>
  </si>
  <si>
    <t>仏又</t>
  </si>
  <si>
    <t>16204:0790  仏田　　　　　　　　　　　　　　　　　　　　　　　　　　　　　　　　　　　</t>
  </si>
  <si>
    <t xml:space="preserve">16204:0810  </t>
  </si>
  <si>
    <t>青島</t>
  </si>
  <si>
    <t>16204:0800  仏又　　　　　　　　　　　　　　　　　　　　　　　　　　　　　　　　　　　</t>
  </si>
  <si>
    <t xml:space="preserve">16204:0820  </t>
  </si>
  <si>
    <t>北中</t>
  </si>
  <si>
    <t>16204:0810  青島　　　　　　　　　　　　　　　　　　　　　　　　　　　　　　　　　　　</t>
  </si>
  <si>
    <t xml:space="preserve">16204:0830  </t>
  </si>
  <si>
    <t>高畠</t>
  </si>
  <si>
    <t>16204:0820  北中　　　　　　　　　　　　　　　　　　　　　　　　　　　　　　　　　　　</t>
  </si>
  <si>
    <t xml:space="preserve">16204:0841  </t>
  </si>
  <si>
    <t>北鬼江(1)</t>
  </si>
  <si>
    <t>16204:0830  高畠　　　　　　　　　　　　　　　　　　　　　　　　　　　　　　　　　　　</t>
  </si>
  <si>
    <t>3．魚津市(続き)</t>
  </si>
  <si>
    <t>16204:084101</t>
  </si>
  <si>
    <t xml:space="preserve">   北鬼江１丁目</t>
  </si>
  <si>
    <t>16204:0841  北鬼江(1)　　　　　　　　　　　　　　　　　　　　　　　　　　　　　　　　　　</t>
  </si>
  <si>
    <t>16204:084102</t>
  </si>
  <si>
    <t xml:space="preserve">   北鬼江２丁目</t>
  </si>
  <si>
    <t>16204:084101北鬼江１丁目　　　　　　　　　　　　　　　　　　　　　　　　　　　　　　　</t>
  </si>
  <si>
    <t xml:space="preserve">16204:0842  </t>
  </si>
  <si>
    <t>北鬼江(2)</t>
  </si>
  <si>
    <t>16204:084102北鬼江２丁目　　　　　　　　　　　　　　　　　　　　　　　　　　　　　　　</t>
  </si>
  <si>
    <t xml:space="preserve">16204:0850  </t>
  </si>
  <si>
    <t>釈迦堂</t>
  </si>
  <si>
    <t>16204:0842  北鬼江(2)　　　　　　　　　　　　　　　　　　　　　　　　　　　　　　　　　　</t>
  </si>
  <si>
    <t xml:space="preserve">16204:0860  </t>
  </si>
  <si>
    <t>本新(1)</t>
  </si>
  <si>
    <t>16204:0850  釈迦堂　　　　　　　　　　　　　　　　　　　　　　　　　　　　　　　　　　</t>
  </si>
  <si>
    <t xml:space="preserve">16204:0872  </t>
  </si>
  <si>
    <t>本新(2)</t>
  </si>
  <si>
    <t>16204:0860  本新(1)　　　　　　　　　　　　　　　　　　　　　　　　　　　　　　　　　　　</t>
  </si>
  <si>
    <t xml:space="preserve">16204:0871  </t>
  </si>
  <si>
    <t>本新町</t>
  </si>
  <si>
    <t>16204:0872  本新(2)　　　　　　　　　　　　　　　　　　　　　　　　　　　　　　　　　　　</t>
  </si>
  <si>
    <t xml:space="preserve">16204:0880  </t>
  </si>
  <si>
    <t>寿町</t>
  </si>
  <si>
    <t>16204:0871  本新町　　　　　　　　　　　　　　　　　　　　　　　　　　　　　　　　　　</t>
  </si>
  <si>
    <t xml:space="preserve">16204:0890  </t>
  </si>
  <si>
    <t>東町</t>
  </si>
  <si>
    <t>16204:0880  寿町　　　　　　　　　　　　　　　　　　　　　　　　　　　　　　　　　　　</t>
  </si>
  <si>
    <t xml:space="preserve">16204:0900  </t>
  </si>
  <si>
    <t>経田中町</t>
  </si>
  <si>
    <t>16204:0890  東町　　　　　　　　　　　　　　　　　　　　　　　　　　　　　　　　　　　</t>
  </si>
  <si>
    <t xml:space="preserve">16204:0910  </t>
  </si>
  <si>
    <t>経田西町</t>
  </si>
  <si>
    <t>16204:0900  経田中町　　　　　　　　　　　　　　　　　　　　　　　　　　　　　　　　　</t>
  </si>
  <si>
    <t xml:space="preserve">16204:0920  </t>
  </si>
  <si>
    <t>浜経田</t>
  </si>
  <si>
    <t>16204:0910  経田西町　　　　　　　　　　　　　　　　　　　　　　　　　　　　　　　　　</t>
  </si>
  <si>
    <t xml:space="preserve">16204:0930  </t>
  </si>
  <si>
    <t>岡経田</t>
  </si>
  <si>
    <t>16204:0920  浜経田　　　　　　　　　　　　　　　　　　　　　　　　　　　　　　　　　　</t>
  </si>
  <si>
    <t xml:space="preserve">16204:0940  </t>
  </si>
  <si>
    <t>平伝寺</t>
  </si>
  <si>
    <t>16204:0930  岡経田　　　　　　　　　　　　　　　　　　　　　　　　　　　　　　　　　　</t>
  </si>
  <si>
    <t xml:space="preserve">16204:0950  </t>
  </si>
  <si>
    <t>持光寺</t>
  </si>
  <si>
    <t>16204:0940  平伝寺　　　　　　　　　　　　　　　　　　　　　　　　　　　　　　　　　　</t>
  </si>
  <si>
    <t xml:space="preserve">16204:0960  </t>
  </si>
  <si>
    <t>西尾崎</t>
  </si>
  <si>
    <t>16204:0950  持光寺　　　　　　　　　　　　　　　　　　　　　　　　　　　　　　　　　　</t>
  </si>
  <si>
    <t xml:space="preserve">16204:0970  </t>
  </si>
  <si>
    <t>江口</t>
  </si>
  <si>
    <t>16204:0960  西尾崎　　　　　　　　　　　　　　　　　　　　　　　　　　　　　　　　　　</t>
  </si>
  <si>
    <t xml:space="preserve">16204:0980  </t>
  </si>
  <si>
    <t>立石</t>
  </si>
  <si>
    <t>16204:0970  江口　　　　　　　　　　　　　　　　　　　　　　　　　　　　　　　　　　　</t>
  </si>
  <si>
    <t xml:space="preserve">16204:0990  </t>
  </si>
  <si>
    <t>木下新</t>
  </si>
  <si>
    <t>16204:0980  立石　　　　　　　　　　　　　　　　　　　　　　　　　　　　　　　　　　　</t>
  </si>
  <si>
    <t xml:space="preserve">16204:1000  </t>
  </si>
  <si>
    <t>東尾崎</t>
  </si>
  <si>
    <t>16204:0990  木下新　　　　　　　　　　　　　　　　　　　　　　　　　　　　　　　　　　</t>
  </si>
  <si>
    <t xml:space="preserve">16204:1010  </t>
  </si>
  <si>
    <t>天神野新</t>
  </si>
  <si>
    <t>16204:1000  東尾崎　　　　　　　　　　　　　　　　　　　　　　　　　　　　　　　　　　</t>
  </si>
  <si>
    <t xml:space="preserve">16204:1020  </t>
  </si>
  <si>
    <t>東山</t>
  </si>
  <si>
    <t>16204:1010  天神野新　　　　　　　　　　　　　　　　　　　　　　　　　　　　　　　　　</t>
  </si>
  <si>
    <t xml:space="preserve">16204:1030  </t>
  </si>
  <si>
    <t>青柳</t>
  </si>
  <si>
    <t>16204:1020  東山　　　　　　　　　　　　　　　　　　　　　　　　　　　　　　　　　　　</t>
  </si>
  <si>
    <t xml:space="preserve">16204:1040  </t>
  </si>
  <si>
    <t>蛇田</t>
  </si>
  <si>
    <t>16204:1030  青柳　　　　　　　　　　　　　　　　　　　　　　　　　　　　　　　　　　　</t>
  </si>
  <si>
    <t xml:space="preserve">16204:1050  </t>
  </si>
  <si>
    <t>小川寺</t>
  </si>
  <si>
    <t>16204:1040  蛇田　　　　　　　　　　　　　　　　　　　　　　　　　　　　　　　　　　　</t>
  </si>
  <si>
    <t xml:space="preserve">16204:1060  </t>
  </si>
  <si>
    <t>長引野</t>
  </si>
  <si>
    <t>16204:1050  小川寺　　　　　　　　　　　　　　　　　　　　　　　　　　　　　　　　　　</t>
  </si>
  <si>
    <t xml:space="preserve">16204:1070  </t>
  </si>
  <si>
    <t>布施爪</t>
  </si>
  <si>
    <t>16204:105000小川寺①　　　　　　　　　　　　　　　　　　　　　　　　　　　　　　　　　　</t>
  </si>
  <si>
    <t xml:space="preserve">16204:1080  </t>
  </si>
  <si>
    <t>黒沢</t>
  </si>
  <si>
    <t>16204:105001小川寺②　　　　　　　　　　　　　　　　　　　　　　　　　　　　　　　　　　</t>
  </si>
  <si>
    <t xml:space="preserve">16204:1090  </t>
  </si>
  <si>
    <t>大沢</t>
  </si>
  <si>
    <t>16204:1060  長引野　　　　　　　　　　　　　　　　　　　　　　　　　　　　　　　　　　</t>
  </si>
  <si>
    <t xml:space="preserve">16204:1100  </t>
  </si>
  <si>
    <t>村木</t>
  </si>
  <si>
    <t>16204:1070  布施爪　　　　　　　　　　　　　　　　　　　　　　　　　　　　　　　　　　</t>
  </si>
  <si>
    <t>16204:1080  黒沢　　　　　　　　　　　　　　　　　　　　　　　　　　　　　　　　　　　</t>
  </si>
  <si>
    <t>16204:1090  大沢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</si>
</sst>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49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0" xfId="16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0" fillId="0" borderId="21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38" fontId="0" fillId="0" borderId="25" xfId="16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38" fontId="0" fillId="0" borderId="28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11" xfId="16" applyBorder="1" applyAlignment="1">
      <alignment vertical="center"/>
    </xf>
    <xf numFmtId="49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7" xfId="16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32" xfId="0" applyNumberFormat="1" applyFont="1" applyFill="1" applyBorder="1" applyAlignment="1">
      <alignment vertical="center"/>
    </xf>
    <xf numFmtId="49" fontId="0" fillId="2" borderId="39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vertical="center"/>
    </xf>
    <xf numFmtId="49" fontId="0" fillId="2" borderId="2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9.375" style="1" hidden="1" customWidth="1"/>
    <col min="2" max="2" width="25.625" style="1" customWidth="1"/>
    <col min="3" max="6" width="7.875" style="1" customWidth="1"/>
    <col min="7" max="7" width="2.625" style="6" customWidth="1"/>
    <col min="8" max="8" width="10.125" style="1" hidden="1" customWidth="1"/>
    <col min="9" max="9" width="25.625" style="4" customWidth="1"/>
    <col min="10" max="13" width="7.875" style="1" customWidth="1"/>
    <col min="14" max="16384" width="9.00390625" style="1" customWidth="1"/>
  </cols>
  <sheetData>
    <row r="1" spans="2:13" ht="17.25" customHeight="1">
      <c r="B1" s="2"/>
      <c r="C1" s="2"/>
      <c r="D1" s="2"/>
      <c r="E1" s="2"/>
      <c r="F1" s="2"/>
      <c r="G1" s="3" t="s">
        <v>0</v>
      </c>
      <c r="M1" s="5" t="s">
        <v>1</v>
      </c>
    </row>
    <row r="2" spans="6:13" ht="17.25" customHeight="1">
      <c r="F2" s="5" t="s">
        <v>2</v>
      </c>
      <c r="M2" s="1" t="s">
        <v>3</v>
      </c>
    </row>
    <row r="3" spans="2:13" ht="17.25" customHeight="1">
      <c r="B3" s="88"/>
      <c r="C3" s="89" t="s">
        <v>4</v>
      </c>
      <c r="D3" s="90"/>
      <c r="E3" s="91"/>
      <c r="F3" s="92" t="s">
        <v>5</v>
      </c>
      <c r="I3" s="98"/>
      <c r="J3" s="89" t="s">
        <v>4</v>
      </c>
      <c r="K3" s="90"/>
      <c r="L3" s="91"/>
      <c r="M3" s="92" t="s">
        <v>5</v>
      </c>
    </row>
    <row r="4" spans="2:13" ht="17.25" customHeight="1">
      <c r="B4" s="93"/>
      <c r="C4" s="94" t="s">
        <v>6</v>
      </c>
      <c r="D4" s="95" t="s">
        <v>7</v>
      </c>
      <c r="E4" s="96" t="s">
        <v>8</v>
      </c>
      <c r="F4" s="97"/>
      <c r="H4" s="7"/>
      <c r="I4" s="99"/>
      <c r="J4" s="100" t="s">
        <v>6</v>
      </c>
      <c r="K4" s="101" t="s">
        <v>7</v>
      </c>
      <c r="L4" s="102" t="s">
        <v>8</v>
      </c>
      <c r="M4" s="103"/>
    </row>
    <row r="5" spans="1:13" ht="17.25" customHeight="1">
      <c r="A5" s="1" t="s">
        <v>9</v>
      </c>
      <c r="B5" s="8" t="s">
        <v>10</v>
      </c>
      <c r="C5" s="9">
        <v>46331</v>
      </c>
      <c r="D5" s="10">
        <v>22486</v>
      </c>
      <c r="E5" s="11">
        <v>23845</v>
      </c>
      <c r="F5" s="11">
        <v>15641</v>
      </c>
      <c r="H5" s="12" t="s">
        <v>11</v>
      </c>
      <c r="I5" s="13" t="s">
        <v>10</v>
      </c>
      <c r="J5" s="14">
        <v>47136</v>
      </c>
      <c r="K5" s="15">
        <v>22668</v>
      </c>
      <c r="L5" s="16">
        <v>24468</v>
      </c>
      <c r="M5" s="17">
        <v>14891</v>
      </c>
    </row>
    <row r="6" spans="1:13" ht="17.25" customHeight="1">
      <c r="A6" s="1" t="s">
        <v>12</v>
      </c>
      <c r="B6" s="18" t="s">
        <v>13</v>
      </c>
      <c r="C6" s="19">
        <v>714</v>
      </c>
      <c r="D6" s="20">
        <v>333</v>
      </c>
      <c r="E6" s="21">
        <v>381</v>
      </c>
      <c r="F6" s="21">
        <v>241</v>
      </c>
      <c r="H6" s="22" t="s">
        <v>14</v>
      </c>
      <c r="I6" s="23" t="str">
        <f>MIDB(H6,13,100)</f>
        <v>上口　　　　　　　　　　　　　　　　　　　　　　　　　　　　　　　　　　　</v>
      </c>
      <c r="J6" s="24">
        <v>798</v>
      </c>
      <c r="K6" s="25">
        <v>380</v>
      </c>
      <c r="L6" s="26">
        <v>418</v>
      </c>
      <c r="M6" s="27">
        <v>261</v>
      </c>
    </row>
    <row r="7" spans="1:13" ht="17.25" customHeight="1">
      <c r="A7" s="1" t="s">
        <v>15</v>
      </c>
      <c r="B7" s="28" t="s">
        <v>16</v>
      </c>
      <c r="C7" s="29">
        <v>219</v>
      </c>
      <c r="D7" s="30">
        <v>109</v>
      </c>
      <c r="E7" s="31">
        <v>110</v>
      </c>
      <c r="F7" s="31">
        <v>63</v>
      </c>
      <c r="H7" s="32" t="s">
        <v>17</v>
      </c>
      <c r="I7" s="33" t="str">
        <f aca="true" t="shared" si="0" ref="I7:I70">MIDB(H7,13,100)</f>
        <v>上口１丁目　　　　　　　　　　　　　　　　　　　　　　　　　　　　　　　　</v>
      </c>
      <c r="J7" s="34">
        <v>212</v>
      </c>
      <c r="K7" s="35">
        <v>102</v>
      </c>
      <c r="L7" s="36">
        <v>110</v>
      </c>
      <c r="M7" s="37">
        <v>60</v>
      </c>
    </row>
    <row r="8" spans="1:13" ht="17.25" customHeight="1">
      <c r="A8" s="38" t="s">
        <v>18</v>
      </c>
      <c r="B8" s="28" t="s">
        <v>19</v>
      </c>
      <c r="C8" s="29">
        <v>495</v>
      </c>
      <c r="D8" s="30">
        <v>224</v>
      </c>
      <c r="E8" s="31">
        <v>271</v>
      </c>
      <c r="F8" s="31">
        <v>178</v>
      </c>
      <c r="H8" s="32" t="s">
        <v>20</v>
      </c>
      <c r="I8" s="33" t="str">
        <f t="shared" si="0"/>
        <v>上口２丁目　　　　　　　　　　　　　　　　　　　　　　　　　　　　　　　　</v>
      </c>
      <c r="J8" s="34">
        <v>586</v>
      </c>
      <c r="K8" s="35">
        <v>278</v>
      </c>
      <c r="L8" s="36">
        <v>308</v>
      </c>
      <c r="M8" s="37">
        <v>201</v>
      </c>
    </row>
    <row r="9" spans="1:13" ht="17.25" customHeight="1">
      <c r="A9" s="39" t="s">
        <v>21</v>
      </c>
      <c r="B9" s="28" t="s">
        <v>22</v>
      </c>
      <c r="C9" s="29">
        <v>823</v>
      </c>
      <c r="D9" s="30">
        <v>384</v>
      </c>
      <c r="E9" s="31">
        <v>439</v>
      </c>
      <c r="F9" s="31">
        <v>279</v>
      </c>
      <c r="H9" s="32" t="s">
        <v>23</v>
      </c>
      <c r="I9" s="23" t="str">
        <f t="shared" si="0"/>
        <v>新角川　　　　　　　　　　　　　　　　　　　　　　　　　　　　　　　　　　</v>
      </c>
      <c r="J9" s="34">
        <v>930</v>
      </c>
      <c r="K9" s="35">
        <v>448</v>
      </c>
      <c r="L9" s="36">
        <v>482</v>
      </c>
      <c r="M9" s="37">
        <v>298</v>
      </c>
    </row>
    <row r="10" spans="1:13" ht="17.25" customHeight="1">
      <c r="A10" s="40" t="s">
        <v>24</v>
      </c>
      <c r="B10" s="28" t="s">
        <v>25</v>
      </c>
      <c r="C10" s="29">
        <v>368</v>
      </c>
      <c r="D10" s="30">
        <v>180</v>
      </c>
      <c r="E10" s="31">
        <v>188</v>
      </c>
      <c r="F10" s="31">
        <v>128</v>
      </c>
      <c r="H10" s="32" t="s">
        <v>26</v>
      </c>
      <c r="I10" s="33" t="str">
        <f t="shared" si="0"/>
        <v>新角川１丁目　　　　　　　　　　　　　　　　　　　　　　　　　　　　　　　</v>
      </c>
      <c r="J10" s="34">
        <v>432</v>
      </c>
      <c r="K10" s="35">
        <v>216</v>
      </c>
      <c r="L10" s="41">
        <v>216</v>
      </c>
      <c r="M10" s="37">
        <v>146</v>
      </c>
    </row>
    <row r="11" spans="1:13" ht="17.25" customHeight="1">
      <c r="A11" s="38" t="s">
        <v>27</v>
      </c>
      <c r="B11" s="28" t="s">
        <v>28</v>
      </c>
      <c r="C11" s="29">
        <v>455</v>
      </c>
      <c r="D11" s="30">
        <v>204</v>
      </c>
      <c r="E11" s="31">
        <v>251</v>
      </c>
      <c r="F11" s="31">
        <v>151</v>
      </c>
      <c r="H11" s="32" t="s">
        <v>29</v>
      </c>
      <c r="I11" s="33" t="str">
        <f t="shared" si="0"/>
        <v>新角川２丁目　　　　　　　　　　　　　　　　　　　　　　　　　　　　　　　</v>
      </c>
      <c r="J11" s="34">
        <v>498</v>
      </c>
      <c r="K11" s="35">
        <v>232</v>
      </c>
      <c r="L11" s="36">
        <v>266</v>
      </c>
      <c r="M11" s="37">
        <v>152</v>
      </c>
    </row>
    <row r="12" spans="1:13" ht="17.25" customHeight="1">
      <c r="A12" s="39" t="s">
        <v>30</v>
      </c>
      <c r="B12" s="28" t="s">
        <v>31</v>
      </c>
      <c r="C12" s="29">
        <v>878</v>
      </c>
      <c r="D12" s="30">
        <v>408</v>
      </c>
      <c r="E12" s="31">
        <v>470</v>
      </c>
      <c r="F12" s="31">
        <v>343</v>
      </c>
      <c r="H12" s="32" t="s">
        <v>32</v>
      </c>
      <c r="I12" s="23" t="str">
        <f t="shared" si="0"/>
        <v>本町　　　　　　　　　　　　　　　　　　　　　　　　　　　　　　　　　　　</v>
      </c>
      <c r="J12" s="42">
        <v>1033</v>
      </c>
      <c r="K12" s="43">
        <v>472</v>
      </c>
      <c r="L12" s="41">
        <v>561</v>
      </c>
      <c r="M12" s="44">
        <v>353</v>
      </c>
    </row>
    <row r="13" spans="1:13" ht="17.25" customHeight="1">
      <c r="A13" s="40" t="s">
        <v>33</v>
      </c>
      <c r="B13" s="28" t="s">
        <v>34</v>
      </c>
      <c r="C13" s="29">
        <v>432</v>
      </c>
      <c r="D13" s="30">
        <v>203</v>
      </c>
      <c r="E13" s="31">
        <v>229</v>
      </c>
      <c r="F13" s="31">
        <v>168</v>
      </c>
      <c r="H13" s="32" t="s">
        <v>35</v>
      </c>
      <c r="I13" s="33" t="str">
        <f t="shared" si="0"/>
        <v>本町１丁目　　　　　　　　　　　　　　　　　　　　　　　　　　　　　　　　</v>
      </c>
      <c r="J13" s="34">
        <v>538</v>
      </c>
      <c r="K13" s="35">
        <v>247</v>
      </c>
      <c r="L13" s="36">
        <v>291</v>
      </c>
      <c r="M13" s="37">
        <v>182</v>
      </c>
    </row>
    <row r="14" spans="1:13" ht="17.25" customHeight="1">
      <c r="A14" s="38" t="s">
        <v>36</v>
      </c>
      <c r="B14" s="28" t="s">
        <v>37</v>
      </c>
      <c r="C14" s="29">
        <v>446</v>
      </c>
      <c r="D14" s="30">
        <v>205</v>
      </c>
      <c r="E14" s="31">
        <v>241</v>
      </c>
      <c r="F14" s="31">
        <v>175</v>
      </c>
      <c r="H14" s="32" t="s">
        <v>38</v>
      </c>
      <c r="I14" s="33" t="str">
        <f t="shared" si="0"/>
        <v>本町２丁目　　　　　　　　　　　　　　　　　　　　　　　　　　　　　　　　</v>
      </c>
      <c r="J14" s="34">
        <v>495</v>
      </c>
      <c r="K14" s="35">
        <v>225</v>
      </c>
      <c r="L14" s="36">
        <v>270</v>
      </c>
      <c r="M14" s="37">
        <v>171</v>
      </c>
    </row>
    <row r="15" spans="1:13" ht="17.25" customHeight="1">
      <c r="A15" s="45" t="s">
        <v>39</v>
      </c>
      <c r="B15" s="28" t="s">
        <v>40</v>
      </c>
      <c r="C15" s="29">
        <v>123</v>
      </c>
      <c r="D15" s="30">
        <v>52</v>
      </c>
      <c r="E15" s="31">
        <v>71</v>
      </c>
      <c r="F15" s="31">
        <v>47</v>
      </c>
      <c r="H15" s="32" t="s">
        <v>41</v>
      </c>
      <c r="I15" s="46" t="str">
        <f t="shared" si="0"/>
        <v>真成寺町　　　　　　　　　　　　　　　　　　　　　　　　　　　　　　　　　</v>
      </c>
      <c r="J15" s="34">
        <v>157</v>
      </c>
      <c r="K15" s="35">
        <v>71</v>
      </c>
      <c r="L15" s="36">
        <v>86</v>
      </c>
      <c r="M15" s="37">
        <v>50</v>
      </c>
    </row>
    <row r="16" spans="1:13" ht="17.25" customHeight="1">
      <c r="A16" s="45" t="s">
        <v>42</v>
      </c>
      <c r="B16" s="28" t="s">
        <v>43</v>
      </c>
      <c r="C16" s="29">
        <v>120</v>
      </c>
      <c r="D16" s="30">
        <v>49</v>
      </c>
      <c r="E16" s="31">
        <v>71</v>
      </c>
      <c r="F16" s="31">
        <v>49</v>
      </c>
      <c r="H16" s="32" t="s">
        <v>44</v>
      </c>
      <c r="I16" s="46" t="str">
        <f t="shared" si="0"/>
        <v>双葉町　　　　　　　　　　　　　　　　　　　　　　　　　　　　　　　　　　</v>
      </c>
      <c r="J16" s="34">
        <v>135</v>
      </c>
      <c r="K16" s="35">
        <v>57</v>
      </c>
      <c r="L16" s="36">
        <v>78</v>
      </c>
      <c r="M16" s="37">
        <v>44</v>
      </c>
    </row>
    <row r="17" spans="1:13" ht="17.25" customHeight="1">
      <c r="A17" s="45" t="s">
        <v>45</v>
      </c>
      <c r="B17" s="28" t="s">
        <v>46</v>
      </c>
      <c r="C17" s="29">
        <v>296</v>
      </c>
      <c r="D17" s="30">
        <v>146</v>
      </c>
      <c r="E17" s="31">
        <v>150</v>
      </c>
      <c r="F17" s="31">
        <v>123</v>
      </c>
      <c r="H17" s="32" t="s">
        <v>47</v>
      </c>
      <c r="I17" s="46" t="str">
        <f t="shared" si="0"/>
        <v>文化町　　　　　　　　　　　　　　　　　　　　　　　　　　　　　　　　　　</v>
      </c>
      <c r="J17" s="34">
        <v>319</v>
      </c>
      <c r="K17" s="35">
        <v>149</v>
      </c>
      <c r="L17" s="36">
        <v>170</v>
      </c>
      <c r="M17" s="37">
        <v>137</v>
      </c>
    </row>
    <row r="18" spans="1:13" ht="17.25" customHeight="1">
      <c r="A18" s="45" t="s">
        <v>48</v>
      </c>
      <c r="B18" s="28" t="s">
        <v>49</v>
      </c>
      <c r="C18" s="29">
        <v>347</v>
      </c>
      <c r="D18" s="30">
        <v>151</v>
      </c>
      <c r="E18" s="31">
        <v>196</v>
      </c>
      <c r="F18" s="31">
        <v>125</v>
      </c>
      <c r="H18" s="32" t="s">
        <v>50</v>
      </c>
      <c r="I18" s="23" t="str">
        <f t="shared" si="0"/>
        <v>新宿　　　　　　　　　　　　　　　　　　　　　　　　　　　　　　　　　　　</v>
      </c>
      <c r="J18" s="34">
        <v>390</v>
      </c>
      <c r="K18" s="35">
        <v>182</v>
      </c>
      <c r="L18" s="36">
        <v>208</v>
      </c>
      <c r="M18" s="37">
        <v>126</v>
      </c>
    </row>
    <row r="19" spans="1:13" ht="17.25" customHeight="1">
      <c r="A19" s="45" t="s">
        <v>51</v>
      </c>
      <c r="B19" s="28" t="s">
        <v>52</v>
      </c>
      <c r="C19" s="29">
        <v>32</v>
      </c>
      <c r="D19" s="30">
        <v>17</v>
      </c>
      <c r="E19" s="31">
        <v>15</v>
      </c>
      <c r="F19" s="31">
        <v>12</v>
      </c>
      <c r="H19" s="32" t="s">
        <v>53</v>
      </c>
      <c r="I19" s="23" t="str">
        <f t="shared" si="0"/>
        <v>大字大光寺町　　　　　　　　　　　　　　　　　　　　　　　　　　　　　　　</v>
      </c>
      <c r="J19" s="34">
        <v>32</v>
      </c>
      <c r="K19" s="35">
        <v>16</v>
      </c>
      <c r="L19" s="36">
        <v>16</v>
      </c>
      <c r="M19" s="37">
        <v>11</v>
      </c>
    </row>
    <row r="20" spans="1:13" ht="17.25" customHeight="1">
      <c r="A20" s="45" t="s">
        <v>54</v>
      </c>
      <c r="B20" s="28" t="s">
        <v>55</v>
      </c>
      <c r="C20" s="29">
        <v>585</v>
      </c>
      <c r="D20" s="30">
        <v>297</v>
      </c>
      <c r="E20" s="31">
        <v>288</v>
      </c>
      <c r="F20" s="31">
        <v>215</v>
      </c>
      <c r="H20" s="32" t="s">
        <v>56</v>
      </c>
      <c r="I20" s="23" t="str">
        <f t="shared" si="0"/>
        <v>諏訪町　　　　　　　　　　　　　　　　　　　　　　　　　　　　　　　　　　</v>
      </c>
      <c r="J20" s="34">
        <v>658</v>
      </c>
      <c r="K20" s="35">
        <v>325</v>
      </c>
      <c r="L20" s="36">
        <v>333</v>
      </c>
      <c r="M20" s="37">
        <v>210</v>
      </c>
    </row>
    <row r="21" spans="1:13" ht="17.25" customHeight="1">
      <c r="A21" s="45" t="s">
        <v>57</v>
      </c>
      <c r="B21" s="28" t="s">
        <v>58</v>
      </c>
      <c r="C21" s="29">
        <v>250</v>
      </c>
      <c r="D21" s="30">
        <v>123</v>
      </c>
      <c r="E21" s="31">
        <v>127</v>
      </c>
      <c r="F21" s="31">
        <v>80</v>
      </c>
      <c r="H21" s="32" t="s">
        <v>59</v>
      </c>
      <c r="I21" s="23" t="str">
        <f t="shared" si="0"/>
        <v>港町　　　　　　　　　　　　　　　　　　　　　　　　　　　　　　　　　　　</v>
      </c>
      <c r="J21" s="34">
        <v>267</v>
      </c>
      <c r="K21" s="35">
        <v>133</v>
      </c>
      <c r="L21" s="36">
        <v>134</v>
      </c>
      <c r="M21" s="37">
        <v>82</v>
      </c>
    </row>
    <row r="22" spans="1:13" ht="17.25" customHeight="1">
      <c r="A22" s="45" t="s">
        <v>60</v>
      </c>
      <c r="B22" s="28" t="s">
        <v>61</v>
      </c>
      <c r="C22" s="29">
        <v>501</v>
      </c>
      <c r="D22" s="30">
        <v>237</v>
      </c>
      <c r="E22" s="31">
        <v>264</v>
      </c>
      <c r="F22" s="31">
        <v>184</v>
      </c>
      <c r="H22" s="32" t="s">
        <v>62</v>
      </c>
      <c r="I22" s="23" t="str">
        <f t="shared" si="0"/>
        <v>火の宮町　　　　　　　　　　　　　　　　　　　　　　　　　　　　　　　　　</v>
      </c>
      <c r="J22" s="34">
        <v>564</v>
      </c>
      <c r="K22" s="35">
        <v>256</v>
      </c>
      <c r="L22" s="36">
        <v>308</v>
      </c>
      <c r="M22" s="37">
        <v>195</v>
      </c>
    </row>
    <row r="23" spans="1:13" ht="17.25" customHeight="1">
      <c r="A23" s="45" t="s">
        <v>63</v>
      </c>
      <c r="B23" s="28" t="s">
        <v>64</v>
      </c>
      <c r="C23" s="29">
        <v>310</v>
      </c>
      <c r="D23" s="30">
        <v>144</v>
      </c>
      <c r="E23" s="31">
        <v>166</v>
      </c>
      <c r="F23" s="31">
        <v>117</v>
      </c>
      <c r="H23" s="32" t="s">
        <v>65</v>
      </c>
      <c r="I23" s="46" t="str">
        <f t="shared" si="0"/>
        <v>末広町　　　　　　　　　　　　　　　　　　　　　　　　　　　　　　　　　　</v>
      </c>
      <c r="J23" s="34">
        <v>346</v>
      </c>
      <c r="K23" s="35">
        <v>177</v>
      </c>
      <c r="L23" s="36">
        <v>169</v>
      </c>
      <c r="M23" s="37">
        <v>128</v>
      </c>
    </row>
    <row r="24" spans="1:13" ht="17.25" customHeight="1">
      <c r="A24" s="45" t="s">
        <v>66</v>
      </c>
      <c r="B24" s="28" t="s">
        <v>67</v>
      </c>
      <c r="C24" s="29">
        <v>370</v>
      </c>
      <c r="D24" s="30">
        <v>179</v>
      </c>
      <c r="E24" s="31">
        <v>191</v>
      </c>
      <c r="F24" s="31">
        <v>133</v>
      </c>
      <c r="H24" s="32" t="s">
        <v>68</v>
      </c>
      <c r="I24" s="46" t="str">
        <f t="shared" si="0"/>
        <v>村木町　　　　　　　　　　　　　　　　　　　　　　　　　　　　　　　　　　</v>
      </c>
      <c r="J24" s="34">
        <v>414</v>
      </c>
      <c r="K24" s="35">
        <v>201</v>
      </c>
      <c r="L24" s="36">
        <v>213</v>
      </c>
      <c r="M24" s="37">
        <v>142</v>
      </c>
    </row>
    <row r="25" spans="1:13" ht="17.25" customHeight="1">
      <c r="A25" s="45" t="s">
        <v>69</v>
      </c>
      <c r="B25" s="28" t="s">
        <v>70</v>
      </c>
      <c r="C25" s="29">
        <v>339</v>
      </c>
      <c r="D25" s="30">
        <v>178</v>
      </c>
      <c r="E25" s="31">
        <v>161</v>
      </c>
      <c r="F25" s="31">
        <v>154</v>
      </c>
      <c r="H25" s="32" t="s">
        <v>71</v>
      </c>
      <c r="I25" s="46" t="str">
        <f t="shared" si="0"/>
        <v>緑町　　　　　　　　　　　　　　　　　　　　　　　　　　　　　　　　　　　</v>
      </c>
      <c r="J25" s="34">
        <v>352</v>
      </c>
      <c r="K25" s="35">
        <v>179</v>
      </c>
      <c r="L25" s="36">
        <v>173</v>
      </c>
      <c r="M25" s="37">
        <v>144</v>
      </c>
    </row>
    <row r="26" spans="1:13" ht="17.25" customHeight="1">
      <c r="A26" s="45" t="s">
        <v>72</v>
      </c>
      <c r="B26" s="28" t="s">
        <v>73</v>
      </c>
      <c r="C26" s="29">
        <v>237</v>
      </c>
      <c r="D26" s="30">
        <v>125</v>
      </c>
      <c r="E26" s="31">
        <v>112</v>
      </c>
      <c r="F26" s="31">
        <v>101</v>
      </c>
      <c r="H26" s="32" t="s">
        <v>74</v>
      </c>
      <c r="I26" s="23" t="str">
        <f t="shared" si="0"/>
        <v>駅前新町　　　　　　　　　　　　　　　　　　　　　　　　　　　　　　　　　</v>
      </c>
      <c r="J26" s="34">
        <v>257</v>
      </c>
      <c r="K26" s="35">
        <v>130</v>
      </c>
      <c r="L26" s="36">
        <v>127</v>
      </c>
      <c r="M26" s="37">
        <v>96</v>
      </c>
    </row>
    <row r="27" spans="1:13" ht="17.25" customHeight="1">
      <c r="A27" s="45" t="s">
        <v>75</v>
      </c>
      <c r="B27" s="28" t="s">
        <v>76</v>
      </c>
      <c r="C27" s="29">
        <v>188</v>
      </c>
      <c r="D27" s="30">
        <v>85</v>
      </c>
      <c r="E27" s="31">
        <v>103</v>
      </c>
      <c r="F27" s="31">
        <v>71</v>
      </c>
      <c r="H27" s="32" t="s">
        <v>77</v>
      </c>
      <c r="I27" s="23" t="str">
        <f t="shared" si="0"/>
        <v>金浦町　　　　　　　　　　　　　　　　　　　　　　　　　　　　　　　　　　</v>
      </c>
      <c r="J27" s="34">
        <v>209</v>
      </c>
      <c r="K27" s="35">
        <v>97</v>
      </c>
      <c r="L27" s="36">
        <v>112</v>
      </c>
      <c r="M27" s="37">
        <v>73</v>
      </c>
    </row>
    <row r="28" spans="1:13" ht="17.25" customHeight="1">
      <c r="A28" s="39" t="s">
        <v>78</v>
      </c>
      <c r="B28" s="28" t="s">
        <v>79</v>
      </c>
      <c r="C28" s="29">
        <v>476</v>
      </c>
      <c r="D28" s="30">
        <v>211</v>
      </c>
      <c r="E28" s="31">
        <v>265</v>
      </c>
      <c r="F28" s="31">
        <v>173</v>
      </c>
      <c r="H28" s="32" t="s">
        <v>80</v>
      </c>
      <c r="I28" s="46" t="str">
        <f t="shared" si="0"/>
        <v>中央通り　　　　　　　　　　　　　　　　　　　　　　　　　　　　　　　　　</v>
      </c>
      <c r="J28" s="34">
        <v>547</v>
      </c>
      <c r="K28" s="35">
        <v>239</v>
      </c>
      <c r="L28" s="36">
        <v>308</v>
      </c>
      <c r="M28" s="37">
        <v>189</v>
      </c>
    </row>
    <row r="29" spans="1:13" ht="17.25" customHeight="1">
      <c r="A29" s="40" t="s">
        <v>81</v>
      </c>
      <c r="B29" s="28" t="s">
        <v>82</v>
      </c>
      <c r="C29" s="29">
        <v>212</v>
      </c>
      <c r="D29" s="30">
        <v>94</v>
      </c>
      <c r="E29" s="31">
        <v>118</v>
      </c>
      <c r="F29" s="31">
        <v>79</v>
      </c>
      <c r="H29" s="32" t="s">
        <v>83</v>
      </c>
      <c r="I29" s="33" t="str">
        <f t="shared" si="0"/>
        <v>中央通り１丁目　　　　　　　　　　　　　　　　　　　　　　　　　　　　　　</v>
      </c>
      <c r="J29" s="34">
        <v>249</v>
      </c>
      <c r="K29" s="35">
        <v>111</v>
      </c>
      <c r="L29" s="36">
        <v>138</v>
      </c>
      <c r="M29" s="37">
        <v>85</v>
      </c>
    </row>
    <row r="30" spans="1:13" ht="17.25" customHeight="1">
      <c r="A30" s="38" t="s">
        <v>84</v>
      </c>
      <c r="B30" s="28" t="s">
        <v>85</v>
      </c>
      <c r="C30" s="29">
        <v>264</v>
      </c>
      <c r="D30" s="30">
        <v>117</v>
      </c>
      <c r="E30" s="31">
        <v>147</v>
      </c>
      <c r="F30" s="31">
        <v>94</v>
      </c>
      <c r="H30" s="32" t="s">
        <v>86</v>
      </c>
      <c r="I30" s="33" t="str">
        <f t="shared" si="0"/>
        <v>中央通り２丁目　　　　　　　　　　　　　　　　　　　　　　　　　　　　　　</v>
      </c>
      <c r="J30" s="34">
        <v>298</v>
      </c>
      <c r="K30" s="35">
        <v>128</v>
      </c>
      <c r="L30" s="36">
        <v>170</v>
      </c>
      <c r="M30" s="37">
        <v>104</v>
      </c>
    </row>
    <row r="31" spans="1:13" ht="17.25" customHeight="1">
      <c r="A31" s="45" t="s">
        <v>87</v>
      </c>
      <c r="B31" s="28" t="s">
        <v>88</v>
      </c>
      <c r="C31" s="29">
        <v>103</v>
      </c>
      <c r="D31" s="30">
        <v>49</v>
      </c>
      <c r="E31" s="31">
        <v>54</v>
      </c>
      <c r="F31" s="31">
        <v>39</v>
      </c>
      <c r="H31" s="32" t="s">
        <v>89</v>
      </c>
      <c r="I31" s="46" t="str">
        <f t="shared" si="0"/>
        <v>鴨川町　　　　　　　　　　　　　　　　　　　　　　　　　　　　　　　　　　</v>
      </c>
      <c r="J31" s="34">
        <v>209</v>
      </c>
      <c r="K31" s="35">
        <v>74</v>
      </c>
      <c r="L31" s="36">
        <v>135</v>
      </c>
      <c r="M31" s="37">
        <v>40</v>
      </c>
    </row>
    <row r="32" spans="1:13" ht="17.25" customHeight="1">
      <c r="A32" s="45" t="s">
        <v>90</v>
      </c>
      <c r="B32" s="28" t="s">
        <v>91</v>
      </c>
      <c r="C32" s="29">
        <v>1254</v>
      </c>
      <c r="D32" s="30">
        <v>629</v>
      </c>
      <c r="E32" s="31">
        <v>625</v>
      </c>
      <c r="F32" s="31">
        <v>425</v>
      </c>
      <c r="H32" s="32" t="s">
        <v>92</v>
      </c>
      <c r="I32" s="46" t="str">
        <f t="shared" si="0"/>
        <v>住吉　　　　　　　　　　　　　　　　　　　　　　　　　　　　　　　　　　　</v>
      </c>
      <c r="J32" s="34">
        <v>1224</v>
      </c>
      <c r="K32" s="35">
        <v>620</v>
      </c>
      <c r="L32" s="36">
        <v>604</v>
      </c>
      <c r="M32" s="37">
        <v>402</v>
      </c>
    </row>
    <row r="33" spans="1:13" ht="17.25" customHeight="1">
      <c r="A33" s="45" t="s">
        <v>93</v>
      </c>
      <c r="B33" s="28" t="s">
        <v>94</v>
      </c>
      <c r="C33" s="29">
        <v>496</v>
      </c>
      <c r="D33" s="30">
        <v>250</v>
      </c>
      <c r="E33" s="31">
        <v>246</v>
      </c>
      <c r="F33" s="31">
        <v>164</v>
      </c>
      <c r="H33" s="32" t="s">
        <v>95</v>
      </c>
      <c r="I33" s="23" t="str">
        <f>MIDB(H33,13,100)</f>
        <v>三ケ(1)　　　　　　　　　　　　　　　　　　　　　　　　　　　　　　　　　　　</v>
      </c>
      <c r="J33" s="34">
        <v>485</v>
      </c>
      <c r="K33" s="35">
        <v>228</v>
      </c>
      <c r="L33" s="36">
        <v>257</v>
      </c>
      <c r="M33" s="37">
        <v>141</v>
      </c>
    </row>
    <row r="34" spans="1:13" ht="17.25" customHeight="1">
      <c r="A34" s="45" t="s">
        <v>96</v>
      </c>
      <c r="B34" s="28" t="s">
        <v>97</v>
      </c>
      <c r="C34" s="47" t="s">
        <v>98</v>
      </c>
      <c r="D34" s="48" t="s">
        <v>98</v>
      </c>
      <c r="E34" s="49" t="s">
        <v>98</v>
      </c>
      <c r="F34" s="49" t="s">
        <v>98</v>
      </c>
      <c r="H34" s="32" t="s">
        <v>99</v>
      </c>
      <c r="I34" s="46" t="str">
        <f>MIDB(H34,13,100)</f>
        <v>三ケ(2)　　　　　　　　　　　　　　　　　　　　　　　　　　　　　　　　　　　</v>
      </c>
      <c r="J34" s="34" t="s">
        <v>100</v>
      </c>
      <c r="K34" s="35" t="s">
        <v>100</v>
      </c>
      <c r="L34" s="36" t="s">
        <v>100</v>
      </c>
      <c r="M34" s="37" t="s">
        <v>100</v>
      </c>
    </row>
    <row r="35" spans="1:13" ht="17.25" customHeight="1">
      <c r="A35" s="45" t="s">
        <v>101</v>
      </c>
      <c r="B35" s="28" t="s">
        <v>102</v>
      </c>
      <c r="C35" s="29">
        <v>523</v>
      </c>
      <c r="D35" s="30">
        <v>314</v>
      </c>
      <c r="E35" s="31">
        <v>209</v>
      </c>
      <c r="F35" s="31">
        <v>135</v>
      </c>
      <c r="H35" s="32" t="s">
        <v>103</v>
      </c>
      <c r="I35" s="46" t="str">
        <f t="shared" si="0"/>
        <v>川縁　　　　　　　　　　　　　　　　　　　　　　　　　　　　　　　　　　　</v>
      </c>
      <c r="J35" s="34">
        <v>458</v>
      </c>
      <c r="K35" s="35">
        <v>258</v>
      </c>
      <c r="L35" s="36">
        <v>200</v>
      </c>
      <c r="M35" s="37">
        <v>112</v>
      </c>
    </row>
    <row r="36" spans="1:13" ht="17.25" customHeight="1">
      <c r="A36" s="45" t="s">
        <v>104</v>
      </c>
      <c r="B36" s="28" t="s">
        <v>105</v>
      </c>
      <c r="C36" s="29">
        <v>178</v>
      </c>
      <c r="D36" s="30">
        <v>85</v>
      </c>
      <c r="E36" s="31">
        <v>93</v>
      </c>
      <c r="F36" s="31">
        <v>55</v>
      </c>
      <c r="H36" s="32" t="s">
        <v>106</v>
      </c>
      <c r="I36" s="46" t="str">
        <f t="shared" si="0"/>
        <v>慶野　　　　　　　　　　　　　　　　　　　　　　　　　　　　　　　　　　　</v>
      </c>
      <c r="J36" s="34">
        <v>206</v>
      </c>
      <c r="K36" s="35">
        <v>99</v>
      </c>
      <c r="L36" s="36">
        <v>107</v>
      </c>
      <c r="M36" s="37">
        <v>59</v>
      </c>
    </row>
    <row r="37" spans="1:13" ht="17.25" customHeight="1">
      <c r="A37" s="45" t="s">
        <v>107</v>
      </c>
      <c r="B37" s="28" t="s">
        <v>108</v>
      </c>
      <c r="C37" s="29">
        <v>436</v>
      </c>
      <c r="D37" s="30">
        <v>219</v>
      </c>
      <c r="E37" s="31">
        <v>217</v>
      </c>
      <c r="F37" s="31">
        <v>125</v>
      </c>
      <c r="H37" s="32" t="s">
        <v>109</v>
      </c>
      <c r="I37" s="23" t="str">
        <f t="shared" si="0"/>
        <v>宮津　　　　　　　　　　　　　　　　　　　　　　　　　　　　　　　　　　　</v>
      </c>
      <c r="J37" s="34">
        <v>435</v>
      </c>
      <c r="K37" s="35">
        <v>209</v>
      </c>
      <c r="L37" s="36">
        <v>226</v>
      </c>
      <c r="M37" s="37">
        <v>115</v>
      </c>
    </row>
    <row r="38" spans="1:13" ht="17.25" customHeight="1">
      <c r="A38" s="45" t="s">
        <v>110</v>
      </c>
      <c r="B38" s="28" t="s">
        <v>111</v>
      </c>
      <c r="C38" s="29">
        <v>134</v>
      </c>
      <c r="D38" s="30">
        <v>72</v>
      </c>
      <c r="E38" s="31">
        <v>62</v>
      </c>
      <c r="F38" s="31">
        <v>38</v>
      </c>
      <c r="H38" s="32" t="s">
        <v>112</v>
      </c>
      <c r="I38" s="46" t="str">
        <f t="shared" si="0"/>
        <v>弥源寺　　　　　　　　　　　　　　　　　　　　　　　　　　　　　　　　　　</v>
      </c>
      <c r="J38" s="34">
        <v>126</v>
      </c>
      <c r="K38" s="35">
        <v>64</v>
      </c>
      <c r="L38" s="36">
        <v>62</v>
      </c>
      <c r="M38" s="37">
        <v>35</v>
      </c>
    </row>
    <row r="39" spans="1:13" ht="17.25" customHeight="1">
      <c r="A39" s="45" t="s">
        <v>113</v>
      </c>
      <c r="B39" s="28" t="s">
        <v>114</v>
      </c>
      <c r="C39" s="29">
        <v>142</v>
      </c>
      <c r="D39" s="30">
        <v>70</v>
      </c>
      <c r="E39" s="31">
        <v>72</v>
      </c>
      <c r="F39" s="31">
        <v>39</v>
      </c>
      <c r="H39" s="32" t="s">
        <v>115</v>
      </c>
      <c r="I39" s="46" t="str">
        <f t="shared" si="0"/>
        <v>川原　　　　　　　　　　　　　　　　　　　　　　　　　　　　　　　　　　　</v>
      </c>
      <c r="J39" s="34">
        <v>163</v>
      </c>
      <c r="K39" s="35">
        <v>76</v>
      </c>
      <c r="L39" s="36">
        <v>87</v>
      </c>
      <c r="M39" s="37">
        <v>42</v>
      </c>
    </row>
    <row r="40" spans="1:13" ht="17.25" customHeight="1">
      <c r="A40" s="45" t="s">
        <v>116</v>
      </c>
      <c r="B40" s="28" t="s">
        <v>117</v>
      </c>
      <c r="C40" s="29">
        <v>275</v>
      </c>
      <c r="D40" s="30">
        <v>133</v>
      </c>
      <c r="E40" s="31">
        <v>142</v>
      </c>
      <c r="F40" s="31">
        <v>72</v>
      </c>
      <c r="H40" s="32" t="s">
        <v>118</v>
      </c>
      <c r="I40" s="46" t="str">
        <f t="shared" si="0"/>
        <v>出　　　　　　　　　　　　　　　　　　　　　　　　　　　　　　　　　　　　</v>
      </c>
      <c r="J40" s="34">
        <v>300</v>
      </c>
      <c r="K40" s="35">
        <v>146</v>
      </c>
      <c r="L40" s="36">
        <v>154</v>
      </c>
      <c r="M40" s="37">
        <v>73</v>
      </c>
    </row>
    <row r="41" spans="1:13" ht="17.25" customHeight="1">
      <c r="A41" s="45" t="s">
        <v>119</v>
      </c>
      <c r="B41" s="28" t="s">
        <v>120</v>
      </c>
      <c r="C41" s="29">
        <v>132</v>
      </c>
      <c r="D41" s="30">
        <v>61</v>
      </c>
      <c r="E41" s="31">
        <v>71</v>
      </c>
      <c r="F41" s="31">
        <v>39</v>
      </c>
      <c r="H41" s="32" t="s">
        <v>121</v>
      </c>
      <c r="I41" s="23" t="str">
        <f t="shared" si="0"/>
        <v>湯上　　　　　　　　　　　　　　　　　　　　　　　　　　　　　　　　　　　</v>
      </c>
      <c r="J41" s="34">
        <v>151</v>
      </c>
      <c r="K41" s="35">
        <v>66</v>
      </c>
      <c r="L41" s="36">
        <v>85</v>
      </c>
      <c r="M41" s="37">
        <v>42</v>
      </c>
    </row>
    <row r="42" spans="1:13" ht="17.25" customHeight="1">
      <c r="A42" s="45" t="s">
        <v>122</v>
      </c>
      <c r="B42" s="28" t="s">
        <v>123</v>
      </c>
      <c r="C42" s="29">
        <v>115</v>
      </c>
      <c r="D42" s="30">
        <v>55</v>
      </c>
      <c r="E42" s="31">
        <v>60</v>
      </c>
      <c r="F42" s="31">
        <v>35</v>
      </c>
      <c r="H42" s="32" t="s">
        <v>124</v>
      </c>
      <c r="I42" s="23" t="str">
        <f t="shared" si="0"/>
        <v>舛田　　　　　　　　　　　　　　　　　　　　　　　　　　　　　　　　　　　</v>
      </c>
      <c r="J42" s="34">
        <v>129</v>
      </c>
      <c r="K42" s="35">
        <v>60</v>
      </c>
      <c r="L42" s="36">
        <v>69</v>
      </c>
      <c r="M42" s="37">
        <v>36</v>
      </c>
    </row>
    <row r="43" spans="1:13" ht="17.25" customHeight="1">
      <c r="A43" s="45" t="s">
        <v>125</v>
      </c>
      <c r="B43" s="28" t="s">
        <v>126</v>
      </c>
      <c r="C43" s="29">
        <v>321</v>
      </c>
      <c r="D43" s="30">
        <v>160</v>
      </c>
      <c r="E43" s="31">
        <v>161</v>
      </c>
      <c r="F43" s="31">
        <v>93</v>
      </c>
      <c r="H43" s="32" t="s">
        <v>127</v>
      </c>
      <c r="I43" s="23" t="str">
        <f t="shared" si="0"/>
        <v>吉野　　　　　　　　　　　　　　　　　　　　　　　　　　　　　　　　　　　</v>
      </c>
      <c r="J43" s="34">
        <v>338</v>
      </c>
      <c r="K43" s="35">
        <v>163</v>
      </c>
      <c r="L43" s="36">
        <v>175</v>
      </c>
      <c r="M43" s="37">
        <v>89</v>
      </c>
    </row>
    <row r="44" spans="1:13" ht="17.25" customHeight="1">
      <c r="A44" s="45" t="s">
        <v>128</v>
      </c>
      <c r="B44" s="28" t="s">
        <v>129</v>
      </c>
      <c r="C44" s="29">
        <v>95</v>
      </c>
      <c r="D44" s="30">
        <v>45</v>
      </c>
      <c r="E44" s="31">
        <v>50</v>
      </c>
      <c r="F44" s="31">
        <v>22</v>
      </c>
      <c r="H44" s="32" t="s">
        <v>130</v>
      </c>
      <c r="I44" s="46" t="str">
        <f t="shared" si="0"/>
        <v>上野　　　　　　　　　　　　　　　　　　　　　　　　　　　　　　　　　　　</v>
      </c>
      <c r="J44" s="34">
        <v>93</v>
      </c>
      <c r="K44" s="35">
        <v>43</v>
      </c>
      <c r="L44" s="36">
        <v>50</v>
      </c>
      <c r="M44" s="37">
        <v>23</v>
      </c>
    </row>
    <row r="45" spans="1:13" ht="17.25" customHeight="1">
      <c r="A45" s="45" t="s">
        <v>131</v>
      </c>
      <c r="B45" s="28" t="s">
        <v>132</v>
      </c>
      <c r="C45" s="29">
        <v>105</v>
      </c>
      <c r="D45" s="30">
        <v>60</v>
      </c>
      <c r="E45" s="31">
        <v>45</v>
      </c>
      <c r="F45" s="31">
        <v>28</v>
      </c>
      <c r="H45" s="32" t="s">
        <v>133</v>
      </c>
      <c r="I45" s="46" t="str">
        <f t="shared" si="0"/>
        <v>浅生　　　　　　　　　　　　　　　　　　　　　　　　　　　　　　　　　　　</v>
      </c>
      <c r="J45" s="34">
        <v>107</v>
      </c>
      <c r="K45" s="35">
        <v>59</v>
      </c>
      <c r="L45" s="36">
        <v>48</v>
      </c>
      <c r="M45" s="37">
        <v>27</v>
      </c>
    </row>
    <row r="46" spans="1:13" ht="17.25" customHeight="1">
      <c r="A46" s="45" t="s">
        <v>134</v>
      </c>
      <c r="B46" s="28" t="s">
        <v>135</v>
      </c>
      <c r="C46" s="29">
        <v>88</v>
      </c>
      <c r="D46" s="30">
        <v>39</v>
      </c>
      <c r="E46" s="31">
        <v>49</v>
      </c>
      <c r="F46" s="31">
        <v>25</v>
      </c>
      <c r="H46" s="32" t="s">
        <v>136</v>
      </c>
      <c r="I46" s="23" t="str">
        <f t="shared" si="0"/>
        <v>有山　　　　　　　　　　　　　　　　　　　　　　　　　　　　　　　　　　　</v>
      </c>
      <c r="J46" s="34">
        <v>89</v>
      </c>
      <c r="K46" s="35">
        <v>40</v>
      </c>
      <c r="L46" s="36">
        <v>49</v>
      </c>
      <c r="M46" s="37">
        <v>24</v>
      </c>
    </row>
    <row r="47" spans="1:13" ht="17.25" customHeight="1">
      <c r="A47" s="45" t="s">
        <v>137</v>
      </c>
      <c r="B47" s="28" t="s">
        <v>138</v>
      </c>
      <c r="C47" s="29">
        <v>97</v>
      </c>
      <c r="D47" s="30">
        <v>52</v>
      </c>
      <c r="E47" s="31">
        <v>45</v>
      </c>
      <c r="F47" s="31">
        <v>29</v>
      </c>
      <c r="H47" s="32" t="s">
        <v>139</v>
      </c>
      <c r="I47" s="23" t="str">
        <f t="shared" si="0"/>
        <v>下椿　　　　　　　　　　　　　　　　　　　　　　　　　　　　　　　　　　　</v>
      </c>
      <c r="J47" s="34">
        <v>103</v>
      </c>
      <c r="K47" s="35">
        <v>52</v>
      </c>
      <c r="L47" s="36">
        <v>51</v>
      </c>
      <c r="M47" s="37">
        <v>27</v>
      </c>
    </row>
    <row r="48" spans="1:13" ht="17.25" customHeight="1">
      <c r="A48" s="45" t="s">
        <v>140</v>
      </c>
      <c r="B48" s="28" t="s">
        <v>141</v>
      </c>
      <c r="C48" s="29">
        <v>67</v>
      </c>
      <c r="D48" s="30">
        <v>29</v>
      </c>
      <c r="E48" s="31">
        <v>38</v>
      </c>
      <c r="F48" s="31">
        <v>19</v>
      </c>
      <c r="H48" s="32" t="s">
        <v>142</v>
      </c>
      <c r="I48" s="23" t="str">
        <f t="shared" si="0"/>
        <v>舛方　　　　　　　　　　　　　　　　　　　　　　　　　　　　　　　　　　　</v>
      </c>
      <c r="J48" s="34">
        <v>80</v>
      </c>
      <c r="K48" s="35">
        <v>38</v>
      </c>
      <c r="L48" s="36">
        <v>42</v>
      </c>
      <c r="M48" s="37">
        <v>19</v>
      </c>
    </row>
    <row r="49" spans="1:13" ht="17.25" customHeight="1">
      <c r="A49" s="45" t="s">
        <v>143</v>
      </c>
      <c r="B49" s="28" t="s">
        <v>144</v>
      </c>
      <c r="C49" s="29">
        <v>221</v>
      </c>
      <c r="D49" s="30">
        <v>117</v>
      </c>
      <c r="E49" s="31">
        <v>104</v>
      </c>
      <c r="F49" s="31">
        <v>71</v>
      </c>
      <c r="H49" s="32" t="s">
        <v>145</v>
      </c>
      <c r="I49" s="46" t="str">
        <f t="shared" si="0"/>
        <v>観音堂　　　　　　　　　　　　　　　　　　　　　　　　　　　　　　　　　　</v>
      </c>
      <c r="J49" s="34">
        <v>173</v>
      </c>
      <c r="K49" s="35">
        <v>87</v>
      </c>
      <c r="L49" s="36">
        <v>86</v>
      </c>
      <c r="M49" s="37">
        <v>45</v>
      </c>
    </row>
    <row r="50" spans="1:13" ht="17.25" customHeight="1">
      <c r="A50" s="45" t="s">
        <v>146</v>
      </c>
      <c r="B50" s="28" t="s">
        <v>147</v>
      </c>
      <c r="C50" s="29">
        <v>78</v>
      </c>
      <c r="D50" s="30">
        <v>41</v>
      </c>
      <c r="E50" s="31">
        <v>37</v>
      </c>
      <c r="F50" s="31">
        <v>22</v>
      </c>
      <c r="H50" s="32" t="s">
        <v>148</v>
      </c>
      <c r="I50" s="46" t="str">
        <f t="shared" si="0"/>
        <v>室田　　　　　　　　　　　　　　　　　　　　　　　　　　　　　　　　　　　</v>
      </c>
      <c r="J50" s="34">
        <v>89</v>
      </c>
      <c r="K50" s="35">
        <v>45</v>
      </c>
      <c r="L50" s="36">
        <v>44</v>
      </c>
      <c r="M50" s="37">
        <v>22</v>
      </c>
    </row>
    <row r="51" spans="1:13" ht="17.25" customHeight="1">
      <c r="A51" s="45" t="s">
        <v>149</v>
      </c>
      <c r="B51" s="28" t="s">
        <v>150</v>
      </c>
      <c r="C51" s="29">
        <v>104</v>
      </c>
      <c r="D51" s="30">
        <v>50</v>
      </c>
      <c r="E51" s="31">
        <v>54</v>
      </c>
      <c r="F51" s="31">
        <v>28</v>
      </c>
      <c r="H51" s="32" t="s">
        <v>151</v>
      </c>
      <c r="I51" s="23" t="str">
        <f t="shared" si="0"/>
        <v>稗畠　　　　　　　　　　　　　　　　　　　　　　　　　　　　　　　　　　　</v>
      </c>
      <c r="J51" s="34">
        <v>108</v>
      </c>
      <c r="K51" s="35">
        <v>52</v>
      </c>
      <c r="L51" s="36">
        <v>56</v>
      </c>
      <c r="M51" s="37">
        <v>29</v>
      </c>
    </row>
    <row r="52" spans="1:13" ht="17.25" customHeight="1">
      <c r="A52" s="45" t="s">
        <v>152</v>
      </c>
      <c r="B52" s="28" t="s">
        <v>153</v>
      </c>
      <c r="C52" s="29">
        <v>99</v>
      </c>
      <c r="D52" s="30">
        <v>41</v>
      </c>
      <c r="E52" s="31">
        <v>58</v>
      </c>
      <c r="F52" s="31">
        <v>32</v>
      </c>
      <c r="H52" s="32" t="s">
        <v>154</v>
      </c>
      <c r="I52" s="23" t="str">
        <f t="shared" si="0"/>
        <v>北山　　　　　　　　　　　　　　　　　　　　　　　　　　　　　　　　　　　</v>
      </c>
      <c r="J52" s="34">
        <v>115</v>
      </c>
      <c r="K52" s="35">
        <v>53</v>
      </c>
      <c r="L52" s="36">
        <v>62</v>
      </c>
      <c r="M52" s="37">
        <v>31</v>
      </c>
    </row>
    <row r="53" spans="1:13" ht="17.25" customHeight="1">
      <c r="A53" s="45" t="s">
        <v>155</v>
      </c>
      <c r="B53" s="28" t="s">
        <v>156</v>
      </c>
      <c r="C53" s="29">
        <v>132</v>
      </c>
      <c r="D53" s="30">
        <v>66</v>
      </c>
      <c r="E53" s="31">
        <v>66</v>
      </c>
      <c r="F53" s="31">
        <v>34</v>
      </c>
      <c r="H53" s="32" t="s">
        <v>157</v>
      </c>
      <c r="I53" s="46" t="str">
        <f t="shared" si="0"/>
        <v>坪野　　　　　　　　　　　　　　　　　　　　　　　　　　　　　　　　　　　</v>
      </c>
      <c r="J53" s="34">
        <v>135</v>
      </c>
      <c r="K53" s="35">
        <v>68</v>
      </c>
      <c r="L53" s="36">
        <v>67</v>
      </c>
      <c r="M53" s="37">
        <v>32</v>
      </c>
    </row>
    <row r="54" spans="1:13" ht="17.25" customHeight="1">
      <c r="A54" s="45" t="s">
        <v>158</v>
      </c>
      <c r="B54" s="28" t="s">
        <v>159</v>
      </c>
      <c r="C54" s="29">
        <v>15</v>
      </c>
      <c r="D54" s="30">
        <v>6</v>
      </c>
      <c r="E54" s="31">
        <v>9</v>
      </c>
      <c r="F54" s="31">
        <v>7</v>
      </c>
      <c r="H54" s="32" t="s">
        <v>160</v>
      </c>
      <c r="I54" s="46" t="str">
        <f t="shared" si="0"/>
        <v>池谷　　　　　　　　　　　　　　　　　　　　　　　　　　　　　　　　　　　</v>
      </c>
      <c r="J54" s="34">
        <v>16</v>
      </c>
      <c r="K54" s="35">
        <v>7</v>
      </c>
      <c r="L54" s="36">
        <v>9</v>
      </c>
      <c r="M54" s="37">
        <v>7</v>
      </c>
    </row>
    <row r="55" spans="1:13" ht="17.25" customHeight="1">
      <c r="A55" s="45" t="s">
        <v>161</v>
      </c>
      <c r="B55" s="50" t="s">
        <v>162</v>
      </c>
      <c r="C55" s="51">
        <v>8</v>
      </c>
      <c r="D55" s="52">
        <v>4</v>
      </c>
      <c r="E55" s="53">
        <v>4</v>
      </c>
      <c r="F55" s="53">
        <v>7</v>
      </c>
      <c r="H55" s="54" t="s">
        <v>163</v>
      </c>
      <c r="I55" s="55" t="str">
        <f t="shared" si="0"/>
        <v>小菅沼　　　　　　　　　　　　　　　　　　　　　　　　　　　　　　　　　　</v>
      </c>
      <c r="J55" s="56">
        <v>14</v>
      </c>
      <c r="K55" s="57">
        <v>6</v>
      </c>
      <c r="L55" s="58">
        <v>8</v>
      </c>
      <c r="M55" s="59">
        <v>10</v>
      </c>
    </row>
    <row r="56" spans="1:13" ht="17.25" customHeight="1">
      <c r="A56" s="40"/>
      <c r="B56" s="40"/>
      <c r="C56" s="60"/>
      <c r="D56" s="60"/>
      <c r="E56" s="60"/>
      <c r="F56" s="60"/>
      <c r="G56" s="61"/>
      <c r="H56" s="62"/>
      <c r="I56" s="63"/>
      <c r="J56" s="64"/>
      <c r="K56" s="64"/>
      <c r="L56" s="64"/>
      <c r="M56" s="64"/>
    </row>
    <row r="57" spans="1:13" ht="17.25" customHeight="1">
      <c r="A57" s="40"/>
      <c r="B57" s="2"/>
      <c r="C57" s="2"/>
      <c r="D57" s="2"/>
      <c r="E57" s="2"/>
      <c r="F57" s="2"/>
      <c r="G57" s="3" t="s">
        <v>0</v>
      </c>
      <c r="M57" s="5" t="s">
        <v>164</v>
      </c>
    </row>
    <row r="58" spans="1:13" ht="17.25" customHeight="1">
      <c r="A58" s="40"/>
      <c r="F58" s="5" t="s">
        <v>2</v>
      </c>
      <c r="M58" s="1" t="s">
        <v>3</v>
      </c>
    </row>
    <row r="59" spans="1:13" ht="17.25" customHeight="1">
      <c r="A59" s="40"/>
      <c r="B59" s="88"/>
      <c r="C59" s="89" t="s">
        <v>4</v>
      </c>
      <c r="D59" s="90"/>
      <c r="E59" s="91"/>
      <c r="F59" s="92" t="s">
        <v>5</v>
      </c>
      <c r="I59" s="98"/>
      <c r="J59" s="89" t="s">
        <v>4</v>
      </c>
      <c r="K59" s="90"/>
      <c r="L59" s="91"/>
      <c r="M59" s="92" t="s">
        <v>5</v>
      </c>
    </row>
    <row r="60" spans="1:13" ht="17.25" customHeight="1" thickBot="1">
      <c r="A60" s="65"/>
      <c r="B60" s="93"/>
      <c r="C60" s="94" t="s">
        <v>6</v>
      </c>
      <c r="D60" s="95" t="s">
        <v>7</v>
      </c>
      <c r="E60" s="96" t="s">
        <v>8</v>
      </c>
      <c r="F60" s="97"/>
      <c r="H60" s="7"/>
      <c r="I60" s="99"/>
      <c r="J60" s="100" t="s">
        <v>6</v>
      </c>
      <c r="K60" s="101" t="s">
        <v>7</v>
      </c>
      <c r="L60" s="102" t="s">
        <v>8</v>
      </c>
      <c r="M60" s="103"/>
    </row>
    <row r="61" spans="1:13" ht="17.25" customHeight="1">
      <c r="A61" s="39" t="s">
        <v>165</v>
      </c>
      <c r="B61" s="28" t="s">
        <v>166</v>
      </c>
      <c r="C61" s="29">
        <v>311</v>
      </c>
      <c r="D61" s="30">
        <v>149</v>
      </c>
      <c r="E61" s="31">
        <v>162</v>
      </c>
      <c r="F61" s="31">
        <v>90</v>
      </c>
      <c r="H61" s="66" t="s">
        <v>167</v>
      </c>
      <c r="I61" s="67" t="str">
        <f>MIDB(H61,13,100)</f>
        <v>金山谷　　　　　　　　　　　　　　　　　　　　　　　　　　　　　　　　　　</v>
      </c>
      <c r="J61" s="68">
        <v>338</v>
      </c>
      <c r="K61" s="69">
        <v>162</v>
      </c>
      <c r="L61" s="70">
        <v>176</v>
      </c>
      <c r="M61" s="71">
        <v>87</v>
      </c>
    </row>
    <row r="62" spans="1:13" ht="17.25" customHeight="1">
      <c r="A62" s="38" t="s">
        <v>168</v>
      </c>
      <c r="B62" s="72" t="s">
        <v>169</v>
      </c>
      <c r="C62" s="73">
        <v>216</v>
      </c>
      <c r="D62" s="74">
        <v>96</v>
      </c>
      <c r="E62" s="75">
        <v>120</v>
      </c>
      <c r="F62" s="75">
        <v>56</v>
      </c>
      <c r="H62" s="22" t="s">
        <v>170</v>
      </c>
      <c r="I62" s="23" t="str">
        <f t="shared" si="0"/>
        <v>鹿熊　　　　　　　　　　　　　　　　　　　　　　　　　　　　　　　　　　　</v>
      </c>
      <c r="J62" s="24">
        <v>242</v>
      </c>
      <c r="K62" s="25">
        <v>106</v>
      </c>
      <c r="L62" s="26">
        <v>136</v>
      </c>
      <c r="M62" s="27">
        <v>58</v>
      </c>
    </row>
    <row r="63" spans="1:13" ht="17.25" customHeight="1">
      <c r="A63" s="45" t="s">
        <v>171</v>
      </c>
      <c r="B63" s="28" t="s">
        <v>172</v>
      </c>
      <c r="C63" s="29">
        <v>2</v>
      </c>
      <c r="D63" s="30">
        <v>1</v>
      </c>
      <c r="E63" s="31">
        <v>1</v>
      </c>
      <c r="F63" s="31">
        <v>1</v>
      </c>
      <c r="H63" s="32" t="s">
        <v>173</v>
      </c>
      <c r="I63" s="23" t="str">
        <f t="shared" si="0"/>
        <v>大熊　　　　　　　　　　　　　　　　　　　　　　　　　　　　　　　　　　　</v>
      </c>
      <c r="J63" s="34">
        <v>6</v>
      </c>
      <c r="K63" s="35">
        <v>3</v>
      </c>
      <c r="L63" s="36">
        <v>3</v>
      </c>
      <c r="M63" s="37">
        <v>3</v>
      </c>
    </row>
    <row r="64" spans="1:13" ht="17.25" customHeight="1">
      <c r="A64" s="45" t="s">
        <v>174</v>
      </c>
      <c r="B64" s="28" t="s">
        <v>175</v>
      </c>
      <c r="C64" s="47" t="s">
        <v>98</v>
      </c>
      <c r="D64" s="48" t="s">
        <v>98</v>
      </c>
      <c r="E64" s="49" t="s">
        <v>98</v>
      </c>
      <c r="F64" s="49" t="s">
        <v>98</v>
      </c>
      <c r="H64" s="32" t="s">
        <v>176</v>
      </c>
      <c r="I64" s="46" t="str">
        <f t="shared" si="0"/>
        <v>古鹿熊　　　　　　　　　　　　　　　　　　　　　　　　　　　　　　　　　　</v>
      </c>
      <c r="J64" s="34" t="s">
        <v>100</v>
      </c>
      <c r="K64" s="35" t="s">
        <v>100</v>
      </c>
      <c r="L64" s="36" t="s">
        <v>100</v>
      </c>
      <c r="M64" s="37" t="s">
        <v>100</v>
      </c>
    </row>
    <row r="65" spans="1:13" ht="17.25" customHeight="1">
      <c r="A65" s="45" t="s">
        <v>177</v>
      </c>
      <c r="B65" s="28" t="s">
        <v>178</v>
      </c>
      <c r="C65" s="29">
        <v>19</v>
      </c>
      <c r="D65" s="30">
        <v>9</v>
      </c>
      <c r="E65" s="31">
        <v>10</v>
      </c>
      <c r="F65" s="31">
        <v>10</v>
      </c>
      <c r="H65" s="32" t="s">
        <v>179</v>
      </c>
      <c r="I65" s="46" t="str">
        <f t="shared" si="0"/>
        <v>鉢　　　　　　　　　　　　　　　　　　　　　　　　　　　　　　　　　　　　</v>
      </c>
      <c r="J65" s="34">
        <v>19</v>
      </c>
      <c r="K65" s="35">
        <v>9</v>
      </c>
      <c r="L65" s="36">
        <v>10</v>
      </c>
      <c r="M65" s="37">
        <v>10</v>
      </c>
    </row>
    <row r="66" spans="1:13" ht="17.25" customHeight="1">
      <c r="A66" s="45" t="s">
        <v>180</v>
      </c>
      <c r="B66" s="28" t="s">
        <v>181</v>
      </c>
      <c r="C66" s="29">
        <v>4</v>
      </c>
      <c r="D66" s="30">
        <v>1</v>
      </c>
      <c r="E66" s="31">
        <v>3</v>
      </c>
      <c r="F66" s="31">
        <v>4</v>
      </c>
      <c r="H66" s="32" t="s">
        <v>182</v>
      </c>
      <c r="I66" s="46" t="str">
        <f t="shared" si="0"/>
        <v>虎谷　　　　　　　　　　　　　　　　　　　　　　　　　　　　　　　　　　　</v>
      </c>
      <c r="J66" s="34">
        <v>5</v>
      </c>
      <c r="K66" s="35">
        <v>1</v>
      </c>
      <c r="L66" s="36">
        <v>4</v>
      </c>
      <c r="M66" s="37">
        <v>5</v>
      </c>
    </row>
    <row r="67" spans="1:13" ht="17.25" customHeight="1">
      <c r="A67" s="45" t="s">
        <v>183</v>
      </c>
      <c r="B67" s="28" t="s">
        <v>184</v>
      </c>
      <c r="C67" s="29">
        <v>101</v>
      </c>
      <c r="D67" s="30">
        <v>49</v>
      </c>
      <c r="E67" s="31">
        <v>52</v>
      </c>
      <c r="F67" s="31">
        <v>37</v>
      </c>
      <c r="H67" s="32" t="s">
        <v>185</v>
      </c>
      <c r="I67" s="23" t="str">
        <f t="shared" si="0"/>
        <v>大字大海寺野村　　　　　　　　　　　　　　　　　　　　　　　　　　　　　　</v>
      </c>
      <c r="J67" s="34">
        <v>116</v>
      </c>
      <c r="K67" s="35">
        <v>52</v>
      </c>
      <c r="L67" s="36">
        <v>64</v>
      </c>
      <c r="M67" s="37">
        <v>36</v>
      </c>
    </row>
    <row r="68" spans="1:13" ht="17.25" customHeight="1">
      <c r="A68" s="45" t="s">
        <v>186</v>
      </c>
      <c r="B68" s="28" t="s">
        <v>187</v>
      </c>
      <c r="C68" s="29">
        <v>277</v>
      </c>
      <c r="D68" s="30">
        <v>137</v>
      </c>
      <c r="E68" s="31">
        <v>140</v>
      </c>
      <c r="F68" s="31">
        <v>91</v>
      </c>
      <c r="H68" s="32" t="s">
        <v>188</v>
      </c>
      <c r="I68" s="23" t="str">
        <f t="shared" si="0"/>
        <v>大字大海寺新村　　　　　　　　　　　　　　　　　　　　　　　　　　　　　　</v>
      </c>
      <c r="J68" s="34">
        <v>287</v>
      </c>
      <c r="K68" s="35">
        <v>147</v>
      </c>
      <c r="L68" s="36">
        <v>140</v>
      </c>
      <c r="M68" s="37">
        <v>88</v>
      </c>
    </row>
    <row r="69" spans="1:13" ht="17.25" customHeight="1">
      <c r="A69" s="45" t="s">
        <v>189</v>
      </c>
      <c r="B69" s="28" t="s">
        <v>190</v>
      </c>
      <c r="C69" s="29">
        <v>1280</v>
      </c>
      <c r="D69" s="30">
        <v>618</v>
      </c>
      <c r="E69" s="31">
        <v>662</v>
      </c>
      <c r="F69" s="31">
        <v>407</v>
      </c>
      <c r="H69" s="32" t="s">
        <v>191</v>
      </c>
      <c r="I69" s="46" t="str">
        <f t="shared" si="0"/>
        <v>大海寺野　　　　　　　　　　　　　　　　　　　　　　　　　　　　　　　　　</v>
      </c>
      <c r="J69" s="34">
        <v>1176</v>
      </c>
      <c r="K69" s="35">
        <v>569</v>
      </c>
      <c r="L69" s="36">
        <v>607</v>
      </c>
      <c r="M69" s="37">
        <v>357</v>
      </c>
    </row>
    <row r="70" spans="1:13" ht="17.25" customHeight="1">
      <c r="A70" s="45" t="s">
        <v>192</v>
      </c>
      <c r="B70" s="28" t="s">
        <v>193</v>
      </c>
      <c r="C70" s="29">
        <v>555</v>
      </c>
      <c r="D70" s="30">
        <v>265</v>
      </c>
      <c r="E70" s="31">
        <v>290</v>
      </c>
      <c r="F70" s="31">
        <v>160</v>
      </c>
      <c r="H70" s="32" t="s">
        <v>194</v>
      </c>
      <c r="I70" s="46" t="str">
        <f t="shared" si="0"/>
        <v>大海寺新　　　　　　　　　　　　　　　　　　　　　　　　　　　　　　　　　</v>
      </c>
      <c r="J70" s="34">
        <v>581</v>
      </c>
      <c r="K70" s="35">
        <v>283</v>
      </c>
      <c r="L70" s="36">
        <v>298</v>
      </c>
      <c r="M70" s="37">
        <v>155</v>
      </c>
    </row>
    <row r="71" spans="1:13" ht="17.25" customHeight="1">
      <c r="A71" s="45" t="s">
        <v>195</v>
      </c>
      <c r="B71" s="28" t="s">
        <v>196</v>
      </c>
      <c r="C71" s="29">
        <v>396</v>
      </c>
      <c r="D71" s="30">
        <v>162</v>
      </c>
      <c r="E71" s="31">
        <v>234</v>
      </c>
      <c r="F71" s="31">
        <v>69</v>
      </c>
      <c r="H71" s="32" t="s">
        <v>197</v>
      </c>
      <c r="I71" s="46" t="str">
        <f aca="true" t="shared" si="1" ref="I71:I134">MIDB(H71,13,100)</f>
        <v>石垣　　　　　　　　　　　　　　　　　　　　　　　　　　　　　　　　　　　</v>
      </c>
      <c r="J71" s="34">
        <v>380</v>
      </c>
      <c r="K71" s="35">
        <v>166</v>
      </c>
      <c r="L71" s="36">
        <v>214</v>
      </c>
      <c r="M71" s="37">
        <v>65</v>
      </c>
    </row>
    <row r="72" spans="1:13" ht="17.25" customHeight="1">
      <c r="A72" s="39" t="s">
        <v>198</v>
      </c>
      <c r="B72" s="28" t="s">
        <v>199</v>
      </c>
      <c r="C72" s="29">
        <v>788</v>
      </c>
      <c r="D72" s="30">
        <v>391</v>
      </c>
      <c r="E72" s="31">
        <v>397</v>
      </c>
      <c r="F72" s="31">
        <v>308</v>
      </c>
      <c r="H72" s="32" t="s">
        <v>200</v>
      </c>
      <c r="I72" s="23" t="str">
        <f t="shared" si="1"/>
        <v>新金屋　　　　　　　　　　　　　　　　　　　　　　　　　　　　　　　　　　</v>
      </c>
      <c r="J72" s="34">
        <v>931</v>
      </c>
      <c r="K72" s="35">
        <v>463</v>
      </c>
      <c r="L72" s="36">
        <v>468</v>
      </c>
      <c r="M72" s="37">
        <v>334</v>
      </c>
    </row>
    <row r="73" spans="1:13" ht="17.25" customHeight="1">
      <c r="A73" s="40" t="s">
        <v>201</v>
      </c>
      <c r="B73" s="28" t="s">
        <v>202</v>
      </c>
      <c r="C73" s="29">
        <v>465</v>
      </c>
      <c r="D73" s="30">
        <v>222</v>
      </c>
      <c r="E73" s="31">
        <v>243</v>
      </c>
      <c r="F73" s="31">
        <v>177</v>
      </c>
      <c r="H73" s="32" t="s">
        <v>203</v>
      </c>
      <c r="I73" s="33" t="str">
        <f t="shared" si="1"/>
        <v>新金屋１丁目　　　　　　　　　　　　　　　　　　　　　　　　　　　　　　　</v>
      </c>
      <c r="J73" s="34">
        <v>542</v>
      </c>
      <c r="K73" s="35">
        <v>265</v>
      </c>
      <c r="L73" s="36">
        <v>277</v>
      </c>
      <c r="M73" s="37">
        <v>196</v>
      </c>
    </row>
    <row r="74" spans="1:13" ht="17.25" customHeight="1">
      <c r="A74" s="38" t="s">
        <v>204</v>
      </c>
      <c r="B74" s="28" t="s">
        <v>205</v>
      </c>
      <c r="C74" s="29">
        <v>323</v>
      </c>
      <c r="D74" s="30">
        <v>169</v>
      </c>
      <c r="E74" s="31">
        <v>154</v>
      </c>
      <c r="F74" s="31">
        <v>131</v>
      </c>
      <c r="H74" s="32" t="s">
        <v>206</v>
      </c>
      <c r="I74" s="33" t="str">
        <f>MIDB(H74,13,100)</f>
        <v>新金屋２丁目　　　　　　　　　　　　　　　　　　　　　　　　　　　　　　　</v>
      </c>
      <c r="J74" s="34">
        <v>389</v>
      </c>
      <c r="K74" s="35">
        <v>198</v>
      </c>
      <c r="L74" s="36">
        <v>191</v>
      </c>
      <c r="M74" s="37">
        <v>138</v>
      </c>
    </row>
    <row r="75" spans="1:13" ht="17.25" customHeight="1">
      <c r="A75" s="45" t="s">
        <v>207</v>
      </c>
      <c r="B75" s="28" t="s">
        <v>208</v>
      </c>
      <c r="C75" s="29">
        <v>260</v>
      </c>
      <c r="D75" s="30">
        <v>109</v>
      </c>
      <c r="E75" s="31">
        <v>151</v>
      </c>
      <c r="F75" s="31">
        <v>86</v>
      </c>
      <c r="H75" s="32" t="s">
        <v>209</v>
      </c>
      <c r="I75" s="46" t="str">
        <f t="shared" si="1"/>
        <v>並木町　　　　　　　　　　　　　　　　　　　　　　　　　　　　　　　　　　</v>
      </c>
      <c r="J75" s="34">
        <v>292</v>
      </c>
      <c r="K75" s="35">
        <v>129</v>
      </c>
      <c r="L75" s="36">
        <v>163</v>
      </c>
      <c r="M75" s="37">
        <v>100</v>
      </c>
    </row>
    <row r="76" spans="1:13" ht="17.25" customHeight="1">
      <c r="A76" s="45" t="s">
        <v>210</v>
      </c>
      <c r="B76" s="28" t="s">
        <v>211</v>
      </c>
      <c r="C76" s="29">
        <v>262</v>
      </c>
      <c r="D76" s="30">
        <v>116</v>
      </c>
      <c r="E76" s="31">
        <v>146</v>
      </c>
      <c r="F76" s="31">
        <v>97</v>
      </c>
      <c r="H76" s="32" t="s">
        <v>212</v>
      </c>
      <c r="I76" s="23" t="str">
        <f t="shared" si="1"/>
        <v>本江新町　　　　　　　　　　　　　　　　　　　　　　　　　　　　　　　　　</v>
      </c>
      <c r="J76" s="34">
        <v>281</v>
      </c>
      <c r="K76" s="35">
        <v>121</v>
      </c>
      <c r="L76" s="36">
        <v>160</v>
      </c>
      <c r="M76" s="37">
        <v>102</v>
      </c>
    </row>
    <row r="77" spans="1:13" ht="17.25" customHeight="1">
      <c r="A77" s="45" t="s">
        <v>213</v>
      </c>
      <c r="B77" s="28" t="s">
        <v>214</v>
      </c>
      <c r="C77" s="29">
        <v>235</v>
      </c>
      <c r="D77" s="30">
        <v>104</v>
      </c>
      <c r="E77" s="31">
        <v>131</v>
      </c>
      <c r="F77" s="31">
        <v>101</v>
      </c>
      <c r="H77" s="32" t="s">
        <v>215</v>
      </c>
      <c r="I77" s="23" t="str">
        <f t="shared" si="1"/>
        <v>大字下村木町　　　　　　　　　　　　　　　　　　　　　　　　　　　　　　　</v>
      </c>
      <c r="J77" s="42">
        <v>196</v>
      </c>
      <c r="K77" s="43">
        <v>96</v>
      </c>
      <c r="L77" s="41">
        <v>100</v>
      </c>
      <c r="M77" s="44">
        <v>67</v>
      </c>
    </row>
    <row r="78" spans="1:13" ht="17.25" customHeight="1">
      <c r="A78" s="45" t="s">
        <v>216</v>
      </c>
      <c r="B78" s="28" t="s">
        <v>217</v>
      </c>
      <c r="C78" s="29">
        <v>2025</v>
      </c>
      <c r="D78" s="30">
        <v>1001</v>
      </c>
      <c r="E78" s="31">
        <v>1024</v>
      </c>
      <c r="F78" s="31">
        <v>767</v>
      </c>
      <c r="H78" s="32" t="s">
        <v>218</v>
      </c>
      <c r="I78" s="33" t="str">
        <f>MIDB(H78,13,100)</f>
        <v>大字下村木町①　　　　　　　　　　　　　　　　　　　　　　　　　　　　　　　</v>
      </c>
      <c r="J78" s="34">
        <v>195</v>
      </c>
      <c r="K78" s="35">
        <v>96</v>
      </c>
      <c r="L78" s="36">
        <v>99</v>
      </c>
      <c r="M78" s="37">
        <v>66</v>
      </c>
    </row>
    <row r="79" spans="1:13" ht="17.25" customHeight="1">
      <c r="A79" s="45" t="s">
        <v>219</v>
      </c>
      <c r="B79" s="28" t="s">
        <v>220</v>
      </c>
      <c r="C79" s="29">
        <v>31</v>
      </c>
      <c r="D79" s="30">
        <v>17</v>
      </c>
      <c r="E79" s="31">
        <v>14</v>
      </c>
      <c r="F79" s="31">
        <v>9</v>
      </c>
      <c r="H79" s="32" t="s">
        <v>221</v>
      </c>
      <c r="I79" s="33" t="str">
        <f>MIDB(H79,13,100)</f>
        <v>大字下村木町②　　　　　　　　　　　　　　　　　　　　　　　　　　　　　　　</v>
      </c>
      <c r="J79" s="34">
        <v>1</v>
      </c>
      <c r="K79" s="35" t="s">
        <v>100</v>
      </c>
      <c r="L79" s="36">
        <v>1</v>
      </c>
      <c r="M79" s="37">
        <v>1</v>
      </c>
    </row>
    <row r="80" spans="1:13" ht="17.25" customHeight="1">
      <c r="A80" s="45" t="s">
        <v>222</v>
      </c>
      <c r="B80" s="28" t="s">
        <v>223</v>
      </c>
      <c r="C80" s="29">
        <v>1284</v>
      </c>
      <c r="D80" s="30">
        <v>574</v>
      </c>
      <c r="E80" s="31">
        <v>710</v>
      </c>
      <c r="F80" s="31">
        <v>490</v>
      </c>
      <c r="H80" s="32" t="s">
        <v>224</v>
      </c>
      <c r="I80" s="23" t="str">
        <f t="shared" si="1"/>
        <v>本江　　　　　　　　　　　　　　　　　　　　　　　　　　　　　　　　　　　</v>
      </c>
      <c r="J80" s="34">
        <v>1745</v>
      </c>
      <c r="K80" s="35">
        <v>838</v>
      </c>
      <c r="L80" s="36">
        <v>907</v>
      </c>
      <c r="M80" s="37">
        <v>619</v>
      </c>
    </row>
    <row r="81" spans="1:13" ht="17.25" customHeight="1">
      <c r="A81" s="45" t="s">
        <v>225</v>
      </c>
      <c r="B81" s="28" t="s">
        <v>226</v>
      </c>
      <c r="C81" s="29">
        <v>1631</v>
      </c>
      <c r="D81" s="30">
        <v>727</v>
      </c>
      <c r="E81" s="31">
        <v>904</v>
      </c>
      <c r="F81" s="31">
        <v>446</v>
      </c>
      <c r="H81" s="32" t="s">
        <v>227</v>
      </c>
      <c r="I81" s="23" t="str">
        <f t="shared" si="1"/>
        <v>友道　　　　　　　　　　　　　　　　　　　　　　　　　　　　　　　　　　　</v>
      </c>
      <c r="J81" s="34">
        <v>1359</v>
      </c>
      <c r="K81" s="35">
        <v>600</v>
      </c>
      <c r="L81" s="36">
        <v>759</v>
      </c>
      <c r="M81" s="37">
        <v>441</v>
      </c>
    </row>
    <row r="82" spans="1:13" ht="17.25" customHeight="1">
      <c r="A82" s="45" t="s">
        <v>228</v>
      </c>
      <c r="B82" s="28" t="s">
        <v>229</v>
      </c>
      <c r="C82" s="29">
        <v>568</v>
      </c>
      <c r="D82" s="30">
        <v>285</v>
      </c>
      <c r="E82" s="31">
        <v>283</v>
      </c>
      <c r="F82" s="31">
        <v>194</v>
      </c>
      <c r="H82" s="32" t="s">
        <v>230</v>
      </c>
      <c r="I82" s="23" t="str">
        <f t="shared" si="1"/>
        <v>大光寺　　　　　　　　　　　　　　　　　　　　　　　　　　　　　　　　　　</v>
      </c>
      <c r="J82" s="34">
        <v>1644</v>
      </c>
      <c r="K82" s="35">
        <v>721</v>
      </c>
      <c r="L82" s="36">
        <v>923</v>
      </c>
      <c r="M82" s="37">
        <v>424</v>
      </c>
    </row>
    <row r="83" spans="1:13" ht="17.25" customHeight="1">
      <c r="A83" s="45" t="s">
        <v>231</v>
      </c>
      <c r="B83" s="28" t="s">
        <v>232</v>
      </c>
      <c r="C83" s="29">
        <v>266</v>
      </c>
      <c r="D83" s="30">
        <v>123</v>
      </c>
      <c r="E83" s="31">
        <v>143</v>
      </c>
      <c r="F83" s="31">
        <v>66</v>
      </c>
      <c r="H83" s="32" t="s">
        <v>233</v>
      </c>
      <c r="I83" s="23" t="str">
        <f t="shared" si="1"/>
        <v>三田　　　　　　　　　　　　　　　　　　　　　　　　　　　　　　　　　　　</v>
      </c>
      <c r="J83" s="34">
        <v>542</v>
      </c>
      <c r="K83" s="35">
        <v>283</v>
      </c>
      <c r="L83" s="36">
        <v>259</v>
      </c>
      <c r="M83" s="37">
        <v>180</v>
      </c>
    </row>
    <row r="84" spans="1:13" ht="17.25" customHeight="1">
      <c r="A84" s="45" t="s">
        <v>234</v>
      </c>
      <c r="B84" s="28" t="s">
        <v>235</v>
      </c>
      <c r="C84" s="29">
        <v>655</v>
      </c>
      <c r="D84" s="30">
        <v>311</v>
      </c>
      <c r="E84" s="31">
        <v>344</v>
      </c>
      <c r="F84" s="31">
        <v>207</v>
      </c>
      <c r="H84" s="32" t="s">
        <v>236</v>
      </c>
      <c r="I84" s="23" t="str">
        <f t="shared" si="1"/>
        <v>印田　　　　　　　　　　　　　　　　　　　　　　　　　　　　　　　　　　　</v>
      </c>
      <c r="J84" s="34">
        <v>265</v>
      </c>
      <c r="K84" s="35">
        <v>129</v>
      </c>
      <c r="L84" s="36">
        <v>136</v>
      </c>
      <c r="M84" s="37">
        <v>65</v>
      </c>
    </row>
    <row r="85" spans="1:13" ht="17.25" customHeight="1">
      <c r="A85" s="45" t="s">
        <v>237</v>
      </c>
      <c r="B85" s="28" t="s">
        <v>238</v>
      </c>
      <c r="C85" s="29">
        <v>235</v>
      </c>
      <c r="D85" s="30">
        <v>122</v>
      </c>
      <c r="E85" s="31">
        <v>113</v>
      </c>
      <c r="F85" s="31">
        <v>75</v>
      </c>
      <c r="H85" s="32" t="s">
        <v>239</v>
      </c>
      <c r="I85" s="23" t="str">
        <f t="shared" si="1"/>
        <v>石垣新　　　　　　　　　　　　　　　　　　　　　　　　　　　　　　　　　　</v>
      </c>
      <c r="J85" s="34">
        <v>574</v>
      </c>
      <c r="K85" s="35">
        <v>284</v>
      </c>
      <c r="L85" s="36">
        <v>290</v>
      </c>
      <c r="M85" s="37">
        <v>181</v>
      </c>
    </row>
    <row r="86" spans="1:13" ht="17.25" customHeight="1">
      <c r="A86" s="45" t="s">
        <v>240</v>
      </c>
      <c r="B86" s="28" t="s">
        <v>241</v>
      </c>
      <c r="C86" s="29">
        <v>13</v>
      </c>
      <c r="D86" s="30">
        <v>7</v>
      </c>
      <c r="E86" s="31">
        <v>6</v>
      </c>
      <c r="F86" s="31">
        <v>5</v>
      </c>
      <c r="H86" s="32" t="s">
        <v>242</v>
      </c>
      <c r="I86" s="23" t="str">
        <f t="shared" si="1"/>
        <v>道坂　　　　　　　　　　　　　　　　　　　　　　　　　　　　　　　　　　　</v>
      </c>
      <c r="J86" s="34">
        <v>230</v>
      </c>
      <c r="K86" s="35">
        <v>114</v>
      </c>
      <c r="L86" s="36">
        <v>116</v>
      </c>
      <c r="M86" s="37">
        <v>64</v>
      </c>
    </row>
    <row r="87" spans="1:13" ht="17.25" customHeight="1">
      <c r="A87" s="45" t="s">
        <v>243</v>
      </c>
      <c r="B87" s="28" t="s">
        <v>244</v>
      </c>
      <c r="C87" s="29">
        <v>510</v>
      </c>
      <c r="D87" s="30">
        <v>238</v>
      </c>
      <c r="E87" s="31">
        <v>272</v>
      </c>
      <c r="F87" s="31">
        <v>139</v>
      </c>
      <c r="H87" s="32" t="s">
        <v>245</v>
      </c>
      <c r="I87" s="23" t="str">
        <f t="shared" si="1"/>
        <v>貝田新　　　　　　　　　　　　　　　　　　　　　　　　　　　　　　　　　　</v>
      </c>
      <c r="J87" s="34">
        <v>16</v>
      </c>
      <c r="K87" s="35">
        <v>8</v>
      </c>
      <c r="L87" s="36">
        <v>8</v>
      </c>
      <c r="M87" s="37">
        <v>5</v>
      </c>
    </row>
    <row r="88" spans="1:13" ht="17.25" customHeight="1">
      <c r="A88" s="45" t="s">
        <v>246</v>
      </c>
      <c r="B88" s="28" t="s">
        <v>247</v>
      </c>
      <c r="C88" s="29">
        <v>313</v>
      </c>
      <c r="D88" s="30">
        <v>147</v>
      </c>
      <c r="E88" s="31">
        <v>166</v>
      </c>
      <c r="F88" s="31">
        <v>77</v>
      </c>
      <c r="H88" s="32" t="s">
        <v>248</v>
      </c>
      <c r="I88" s="23" t="str">
        <f t="shared" si="1"/>
        <v>島尻　　　　　　　　　　　　　　　　　　　　　　　　　　　　　　　　　　　</v>
      </c>
      <c r="J88" s="34">
        <v>533</v>
      </c>
      <c r="K88" s="35">
        <v>247</v>
      </c>
      <c r="L88" s="36">
        <v>286</v>
      </c>
      <c r="M88" s="37">
        <v>133</v>
      </c>
    </row>
    <row r="89" spans="1:13" ht="17.25" customHeight="1">
      <c r="A89" s="45" t="s">
        <v>249</v>
      </c>
      <c r="B89" s="28" t="s">
        <v>250</v>
      </c>
      <c r="C89" s="29">
        <v>42</v>
      </c>
      <c r="D89" s="30">
        <v>17</v>
      </c>
      <c r="E89" s="31">
        <v>25</v>
      </c>
      <c r="F89" s="31">
        <v>15</v>
      </c>
      <c r="H89" s="32" t="s">
        <v>251</v>
      </c>
      <c r="I89" s="46" t="str">
        <f t="shared" si="1"/>
        <v>東城　　　　　　　　　　　　　　　　　　　　　　　　　　　　　　　　　　　</v>
      </c>
      <c r="J89" s="34">
        <v>314</v>
      </c>
      <c r="K89" s="35">
        <v>148</v>
      </c>
      <c r="L89" s="36">
        <v>166</v>
      </c>
      <c r="M89" s="37">
        <v>75</v>
      </c>
    </row>
    <row r="90" spans="1:13" ht="17.25" customHeight="1">
      <c r="A90" s="45" t="s">
        <v>252</v>
      </c>
      <c r="B90" s="28" t="s">
        <v>253</v>
      </c>
      <c r="C90" s="29">
        <v>24</v>
      </c>
      <c r="D90" s="30">
        <v>10</v>
      </c>
      <c r="E90" s="31">
        <v>14</v>
      </c>
      <c r="F90" s="31">
        <v>12</v>
      </c>
      <c r="H90" s="32" t="s">
        <v>254</v>
      </c>
      <c r="I90" s="46" t="str">
        <f t="shared" si="1"/>
        <v>黒谷　　　　　　　　　　　　　　　　　　　　　　　　　　　　　　　　　　　</v>
      </c>
      <c r="J90" s="34">
        <v>63</v>
      </c>
      <c r="K90" s="35">
        <v>26</v>
      </c>
      <c r="L90" s="36">
        <v>37</v>
      </c>
      <c r="M90" s="37">
        <v>19</v>
      </c>
    </row>
    <row r="91" spans="1:13" ht="17.25" customHeight="1">
      <c r="A91" s="45" t="s">
        <v>255</v>
      </c>
      <c r="B91" s="28" t="s">
        <v>256</v>
      </c>
      <c r="C91" s="29">
        <v>85</v>
      </c>
      <c r="D91" s="30">
        <v>37</v>
      </c>
      <c r="E91" s="31">
        <v>48</v>
      </c>
      <c r="F91" s="31">
        <v>29</v>
      </c>
      <c r="H91" s="32" t="s">
        <v>257</v>
      </c>
      <c r="I91" s="23" t="str">
        <f t="shared" si="1"/>
        <v>山女　　　　　　　　　　　　　　　　　　　　　　　　　　　　　　　　　　　</v>
      </c>
      <c r="J91" s="34">
        <v>36</v>
      </c>
      <c r="K91" s="35">
        <v>16</v>
      </c>
      <c r="L91" s="36">
        <v>20</v>
      </c>
      <c r="M91" s="37">
        <v>13</v>
      </c>
    </row>
    <row r="92" spans="1:13" ht="17.25" customHeight="1">
      <c r="A92" s="45" t="s">
        <v>258</v>
      </c>
      <c r="B92" s="28" t="s">
        <v>259</v>
      </c>
      <c r="C92" s="29">
        <v>41</v>
      </c>
      <c r="D92" s="30">
        <v>19</v>
      </c>
      <c r="E92" s="31">
        <v>22</v>
      </c>
      <c r="F92" s="31">
        <v>13</v>
      </c>
      <c r="H92" s="32" t="s">
        <v>260</v>
      </c>
      <c r="I92" s="23" t="str">
        <f t="shared" si="1"/>
        <v>東蔵　　　　　　　　　　　　　　　　　　　　　　　　　　　　　　　　　　　</v>
      </c>
      <c r="J92" s="34">
        <v>100</v>
      </c>
      <c r="K92" s="35">
        <v>46</v>
      </c>
      <c r="L92" s="36">
        <v>54</v>
      </c>
      <c r="M92" s="37">
        <v>33</v>
      </c>
    </row>
    <row r="93" spans="1:13" ht="17.25" customHeight="1">
      <c r="A93" s="45" t="s">
        <v>261</v>
      </c>
      <c r="B93" s="28" t="s">
        <v>262</v>
      </c>
      <c r="C93" s="29">
        <v>6</v>
      </c>
      <c r="D93" s="30">
        <v>3</v>
      </c>
      <c r="E93" s="31">
        <v>3</v>
      </c>
      <c r="F93" s="31">
        <v>2</v>
      </c>
      <c r="H93" s="32" t="s">
        <v>263</v>
      </c>
      <c r="I93" s="23" t="str">
        <f t="shared" si="1"/>
        <v>平沢　　　　　　　　　　　　　　　　　　　　　　　　　　　　　　　　　　　</v>
      </c>
      <c r="J93" s="34">
        <v>50</v>
      </c>
      <c r="K93" s="35">
        <v>27</v>
      </c>
      <c r="L93" s="36">
        <v>23</v>
      </c>
      <c r="M93" s="37">
        <v>15</v>
      </c>
    </row>
    <row r="94" spans="1:13" ht="17.25" customHeight="1">
      <c r="A94" s="39" t="s">
        <v>264</v>
      </c>
      <c r="B94" s="28" t="s">
        <v>265</v>
      </c>
      <c r="C94" s="29">
        <v>2814</v>
      </c>
      <c r="D94" s="30">
        <v>1394</v>
      </c>
      <c r="E94" s="31">
        <v>1420</v>
      </c>
      <c r="F94" s="31">
        <v>1077</v>
      </c>
      <c r="H94" s="32" t="s">
        <v>266</v>
      </c>
      <c r="I94" s="46" t="str">
        <f t="shared" si="1"/>
        <v>大菅沼　　　　　　　　　　　　　　　　　　　　　　　　　　　　　　　　　　</v>
      </c>
      <c r="J94" s="34">
        <v>10</v>
      </c>
      <c r="K94" s="35">
        <v>3</v>
      </c>
      <c r="L94" s="36">
        <v>7</v>
      </c>
      <c r="M94" s="37">
        <v>4</v>
      </c>
    </row>
    <row r="95" spans="1:13" ht="17.25" customHeight="1">
      <c r="A95" s="40" t="s">
        <v>267</v>
      </c>
      <c r="B95" s="28" t="s">
        <v>268</v>
      </c>
      <c r="C95" s="29">
        <v>168</v>
      </c>
      <c r="D95" s="30">
        <v>92</v>
      </c>
      <c r="E95" s="31">
        <v>76</v>
      </c>
      <c r="F95" s="31">
        <v>88</v>
      </c>
      <c r="H95" s="32" t="s">
        <v>269</v>
      </c>
      <c r="I95" s="23" t="str">
        <f t="shared" si="1"/>
        <v>吉島　　　　　　　　　　　　　　　　　　　　　　　　　　　　　　　　　　　</v>
      </c>
      <c r="J95" s="34">
        <v>2692</v>
      </c>
      <c r="K95" s="35">
        <v>1305</v>
      </c>
      <c r="L95" s="36">
        <v>1387</v>
      </c>
      <c r="M95" s="37">
        <v>1013</v>
      </c>
    </row>
    <row r="96" spans="1:13" ht="17.25" customHeight="1">
      <c r="A96" s="40" t="s">
        <v>270</v>
      </c>
      <c r="B96" s="28" t="s">
        <v>271</v>
      </c>
      <c r="C96" s="29">
        <v>321</v>
      </c>
      <c r="D96" s="30">
        <v>164</v>
      </c>
      <c r="E96" s="31">
        <v>157</v>
      </c>
      <c r="F96" s="31">
        <v>134</v>
      </c>
      <c r="H96" s="32" t="s">
        <v>272</v>
      </c>
      <c r="I96" s="33" t="str">
        <f t="shared" si="1"/>
        <v>吉島１丁目　　　　　　　　　　　　　　　　　　　　　　　　　　　　　　　　</v>
      </c>
      <c r="J96" s="34">
        <v>184</v>
      </c>
      <c r="K96" s="35">
        <v>100</v>
      </c>
      <c r="L96" s="36">
        <v>84</v>
      </c>
      <c r="M96" s="37">
        <v>95</v>
      </c>
    </row>
    <row r="97" spans="1:13" ht="17.25" customHeight="1">
      <c r="A97" s="38" t="s">
        <v>273</v>
      </c>
      <c r="B97" s="28" t="s">
        <v>274</v>
      </c>
      <c r="C97" s="29">
        <v>2325</v>
      </c>
      <c r="D97" s="30">
        <v>1138</v>
      </c>
      <c r="E97" s="31">
        <v>1187</v>
      </c>
      <c r="F97" s="31">
        <v>855</v>
      </c>
      <c r="H97" s="32" t="s">
        <v>275</v>
      </c>
      <c r="I97" s="33" t="str">
        <f t="shared" si="1"/>
        <v>吉島２丁目　　　　　　　　　　　　　　　　　　　　　　　　　　　　　　　　</v>
      </c>
      <c r="J97" s="34">
        <v>275</v>
      </c>
      <c r="K97" s="35">
        <v>131</v>
      </c>
      <c r="L97" s="36">
        <v>144</v>
      </c>
      <c r="M97" s="37">
        <v>118</v>
      </c>
    </row>
    <row r="98" spans="1:13" ht="17.25" customHeight="1">
      <c r="A98" s="39" t="s">
        <v>276</v>
      </c>
      <c r="B98" s="28" t="s">
        <v>277</v>
      </c>
      <c r="C98" s="29">
        <v>1018</v>
      </c>
      <c r="D98" s="30">
        <v>474</v>
      </c>
      <c r="E98" s="31">
        <v>544</v>
      </c>
      <c r="F98" s="31">
        <v>384</v>
      </c>
      <c r="H98" s="32" t="s">
        <v>278</v>
      </c>
      <c r="I98" s="33" t="str">
        <f t="shared" si="1"/>
        <v>吉島　　　　　　　　　　　　　　　　　　　　　　　　　　　　　　　　　　　</v>
      </c>
      <c r="J98" s="34">
        <v>2233</v>
      </c>
      <c r="K98" s="35">
        <v>1074</v>
      </c>
      <c r="L98" s="36">
        <v>1159</v>
      </c>
      <c r="M98" s="37">
        <v>800</v>
      </c>
    </row>
    <row r="99" spans="1:13" ht="17.25" customHeight="1">
      <c r="A99" s="40" t="s">
        <v>279</v>
      </c>
      <c r="B99" s="28" t="s">
        <v>280</v>
      </c>
      <c r="C99" s="29">
        <v>596</v>
      </c>
      <c r="D99" s="30">
        <v>275</v>
      </c>
      <c r="E99" s="31">
        <v>321</v>
      </c>
      <c r="F99" s="31">
        <v>235</v>
      </c>
      <c r="H99" s="32" t="s">
        <v>281</v>
      </c>
      <c r="I99" s="23" t="str">
        <f t="shared" si="1"/>
        <v>上村木　　　　　　　　　　　　　　　　　　　　　　　　　　　　　　　　　　</v>
      </c>
      <c r="J99" s="34">
        <v>1088</v>
      </c>
      <c r="K99" s="35">
        <v>511</v>
      </c>
      <c r="L99" s="36">
        <v>577</v>
      </c>
      <c r="M99" s="37">
        <v>381</v>
      </c>
    </row>
    <row r="100" spans="1:13" ht="17.25" customHeight="1">
      <c r="A100" s="40" t="s">
        <v>282</v>
      </c>
      <c r="B100" s="28" t="s">
        <v>283</v>
      </c>
      <c r="C100" s="29">
        <v>403</v>
      </c>
      <c r="D100" s="30">
        <v>190</v>
      </c>
      <c r="E100" s="31">
        <v>213</v>
      </c>
      <c r="F100" s="31">
        <v>141</v>
      </c>
      <c r="H100" s="32" t="s">
        <v>284</v>
      </c>
      <c r="I100" s="33" t="str">
        <f t="shared" si="1"/>
        <v>上村木１丁目　　　　　　　　　　　　　　　　　　　　　　　　　　　　　　　</v>
      </c>
      <c r="J100" s="34">
        <v>636</v>
      </c>
      <c r="K100" s="35">
        <v>303</v>
      </c>
      <c r="L100" s="36">
        <v>333</v>
      </c>
      <c r="M100" s="37">
        <v>244</v>
      </c>
    </row>
    <row r="101" spans="1:13" ht="17.25" customHeight="1">
      <c r="A101" s="38" t="s">
        <v>285</v>
      </c>
      <c r="B101" s="28" t="s">
        <v>286</v>
      </c>
      <c r="C101" s="29">
        <v>19</v>
      </c>
      <c r="D101" s="30">
        <v>9</v>
      </c>
      <c r="E101" s="31">
        <v>10</v>
      </c>
      <c r="F101" s="31">
        <v>8</v>
      </c>
      <c r="H101" s="32" t="s">
        <v>287</v>
      </c>
      <c r="I101" s="33" t="str">
        <f t="shared" si="1"/>
        <v>上村木２丁目　　　　　　　　　　　　　　　　　　　　　　　　　　　　　　　</v>
      </c>
      <c r="J101" s="34">
        <v>422</v>
      </c>
      <c r="K101" s="35">
        <v>194</v>
      </c>
      <c r="L101" s="36">
        <v>228</v>
      </c>
      <c r="M101" s="37">
        <v>129</v>
      </c>
    </row>
    <row r="102" spans="1:13" ht="17.25" customHeight="1">
      <c r="A102" s="45" t="s">
        <v>288</v>
      </c>
      <c r="B102" s="28" t="s">
        <v>289</v>
      </c>
      <c r="C102" s="29">
        <v>552</v>
      </c>
      <c r="D102" s="30">
        <v>266</v>
      </c>
      <c r="E102" s="31">
        <v>286</v>
      </c>
      <c r="F102" s="31">
        <v>181</v>
      </c>
      <c r="H102" s="32" t="s">
        <v>290</v>
      </c>
      <c r="I102" s="33" t="str">
        <f t="shared" si="1"/>
        <v>上村木　　　　　　　　　　　　　　　　　　　　　　　　　　　　　　　　　　</v>
      </c>
      <c r="J102" s="34">
        <v>30</v>
      </c>
      <c r="K102" s="35">
        <v>14</v>
      </c>
      <c r="L102" s="36">
        <v>16</v>
      </c>
      <c r="M102" s="37">
        <v>8</v>
      </c>
    </row>
    <row r="103" spans="1:13" ht="17.25" customHeight="1">
      <c r="A103" s="45" t="s">
        <v>291</v>
      </c>
      <c r="B103" s="28" t="s">
        <v>292</v>
      </c>
      <c r="C103" s="29">
        <v>1764</v>
      </c>
      <c r="D103" s="30">
        <v>890</v>
      </c>
      <c r="E103" s="31">
        <v>874</v>
      </c>
      <c r="F103" s="31">
        <v>607</v>
      </c>
      <c r="H103" s="32" t="s">
        <v>293</v>
      </c>
      <c r="I103" s="23" t="str">
        <f t="shared" si="1"/>
        <v>相木　　　　　　　　　　　　　　　　　　　　　　　　　　　　　　　　　　　</v>
      </c>
      <c r="J103" s="34">
        <v>415</v>
      </c>
      <c r="K103" s="35">
        <v>196</v>
      </c>
      <c r="L103" s="36">
        <v>219</v>
      </c>
      <c r="M103" s="37">
        <v>127</v>
      </c>
    </row>
    <row r="104" spans="1:13" ht="17.25" customHeight="1">
      <c r="A104" s="45" t="s">
        <v>294</v>
      </c>
      <c r="B104" s="28" t="s">
        <v>295</v>
      </c>
      <c r="C104" s="29">
        <v>156</v>
      </c>
      <c r="D104" s="30">
        <v>78</v>
      </c>
      <c r="E104" s="31">
        <v>78</v>
      </c>
      <c r="F104" s="31">
        <v>40</v>
      </c>
      <c r="H104" s="32" t="s">
        <v>296</v>
      </c>
      <c r="I104" s="23" t="str">
        <f t="shared" si="1"/>
        <v>六郎丸　　　　　　　　　　　　　　　　　　　　　　　　　　　　　　　　　　</v>
      </c>
      <c r="J104" s="34">
        <v>1799</v>
      </c>
      <c r="K104" s="35">
        <v>887</v>
      </c>
      <c r="L104" s="36">
        <v>912</v>
      </c>
      <c r="M104" s="37">
        <v>559</v>
      </c>
    </row>
    <row r="105" spans="1:13" ht="17.25" customHeight="1">
      <c r="A105" s="45" t="s">
        <v>297</v>
      </c>
      <c r="B105" s="28" t="s">
        <v>298</v>
      </c>
      <c r="C105" s="29">
        <v>399</v>
      </c>
      <c r="D105" s="30">
        <v>220</v>
      </c>
      <c r="E105" s="31">
        <v>179</v>
      </c>
      <c r="F105" s="31">
        <v>168</v>
      </c>
      <c r="H105" s="32" t="s">
        <v>299</v>
      </c>
      <c r="I105" s="23" t="str">
        <f t="shared" si="1"/>
        <v>袋　　　　　　　　　　　　　　　　　　　　　　　　　　　　　　　　　　　　</v>
      </c>
      <c r="J105" s="34">
        <v>155</v>
      </c>
      <c r="K105" s="35">
        <v>79</v>
      </c>
      <c r="L105" s="36">
        <v>76</v>
      </c>
      <c r="M105" s="37">
        <v>39</v>
      </c>
    </row>
    <row r="106" spans="1:13" ht="17.25" customHeight="1">
      <c r="A106" s="45" t="s">
        <v>300</v>
      </c>
      <c r="B106" s="28" t="s">
        <v>301</v>
      </c>
      <c r="C106" s="29">
        <v>2076</v>
      </c>
      <c r="D106" s="30">
        <v>1016</v>
      </c>
      <c r="E106" s="31">
        <v>1060</v>
      </c>
      <c r="F106" s="31">
        <v>668</v>
      </c>
      <c r="H106" s="32" t="s">
        <v>302</v>
      </c>
      <c r="I106" s="46" t="str">
        <f t="shared" si="1"/>
        <v>横枕　　　　　　　　　　　　　　　　　　　　　　　　　　　　　　　　　　　</v>
      </c>
      <c r="J106" s="34">
        <v>397</v>
      </c>
      <c r="K106" s="35">
        <v>237</v>
      </c>
      <c r="L106" s="36">
        <v>160</v>
      </c>
      <c r="M106" s="37">
        <v>180</v>
      </c>
    </row>
    <row r="107" spans="1:13" ht="17.25" customHeight="1">
      <c r="A107" s="45" t="s">
        <v>303</v>
      </c>
      <c r="B107" s="28" t="s">
        <v>304</v>
      </c>
      <c r="C107" s="29">
        <v>99</v>
      </c>
      <c r="D107" s="30">
        <v>49</v>
      </c>
      <c r="E107" s="31">
        <v>50</v>
      </c>
      <c r="F107" s="31">
        <v>27</v>
      </c>
      <c r="H107" s="32" t="s">
        <v>305</v>
      </c>
      <c r="I107" s="46" t="str">
        <f t="shared" si="1"/>
        <v>仏田　　　　　　　　　　　　　　　　　　　　　　　　　　　　　　　　　　　</v>
      </c>
      <c r="J107" s="34">
        <v>2008</v>
      </c>
      <c r="K107" s="35">
        <v>989</v>
      </c>
      <c r="L107" s="36">
        <v>1019</v>
      </c>
      <c r="M107" s="37">
        <v>632</v>
      </c>
    </row>
    <row r="108" spans="1:13" ht="17.25" customHeight="1">
      <c r="A108" s="45" t="s">
        <v>306</v>
      </c>
      <c r="B108" s="28" t="s">
        <v>307</v>
      </c>
      <c r="C108" s="29">
        <v>1415</v>
      </c>
      <c r="D108" s="30">
        <v>720</v>
      </c>
      <c r="E108" s="31">
        <v>695</v>
      </c>
      <c r="F108" s="31">
        <v>482</v>
      </c>
      <c r="H108" s="32" t="s">
        <v>308</v>
      </c>
      <c r="I108" s="23" t="str">
        <f t="shared" si="1"/>
        <v>仏又　　　　　　　　　　　　　　　　　　　　　　　　　　　　　　　　　　　</v>
      </c>
      <c r="J108" s="34">
        <v>108</v>
      </c>
      <c r="K108" s="35">
        <v>53</v>
      </c>
      <c r="L108" s="36">
        <v>55</v>
      </c>
      <c r="M108" s="37">
        <v>27</v>
      </c>
    </row>
    <row r="109" spans="1:13" ht="17.25" customHeight="1">
      <c r="A109" s="45" t="s">
        <v>309</v>
      </c>
      <c r="B109" s="28" t="s">
        <v>310</v>
      </c>
      <c r="C109" s="29">
        <v>236</v>
      </c>
      <c r="D109" s="30">
        <v>118</v>
      </c>
      <c r="E109" s="31">
        <v>118</v>
      </c>
      <c r="F109" s="31">
        <v>76</v>
      </c>
      <c r="H109" s="32" t="s">
        <v>311</v>
      </c>
      <c r="I109" s="23" t="str">
        <f t="shared" si="1"/>
        <v>青島　　　　　　　　　　　　　　　　　　　　　　　　　　　　　　　　　　　</v>
      </c>
      <c r="J109" s="34">
        <v>1330</v>
      </c>
      <c r="K109" s="35">
        <v>660</v>
      </c>
      <c r="L109" s="36">
        <v>670</v>
      </c>
      <c r="M109" s="37">
        <v>419</v>
      </c>
    </row>
    <row r="110" spans="1:13" ht="17.25" customHeight="1">
      <c r="A110" s="45" t="s">
        <v>312</v>
      </c>
      <c r="B110" s="28" t="s">
        <v>313</v>
      </c>
      <c r="C110" s="29">
        <v>79</v>
      </c>
      <c r="D110" s="30">
        <v>38</v>
      </c>
      <c r="E110" s="31">
        <v>41</v>
      </c>
      <c r="F110" s="31">
        <v>31</v>
      </c>
      <c r="H110" s="32" t="s">
        <v>314</v>
      </c>
      <c r="I110" s="23" t="str">
        <f t="shared" si="1"/>
        <v>北中　　　　　　　　　　　　　　　　　　　　　　　　　　　　　　　　　　　</v>
      </c>
      <c r="J110" s="34">
        <v>266</v>
      </c>
      <c r="K110" s="35">
        <v>134</v>
      </c>
      <c r="L110" s="36">
        <v>132</v>
      </c>
      <c r="M110" s="37">
        <v>75</v>
      </c>
    </row>
    <row r="111" spans="1:13" ht="17.25" customHeight="1" thickBot="1">
      <c r="A111" s="39" t="s">
        <v>315</v>
      </c>
      <c r="B111" s="50" t="s">
        <v>316</v>
      </c>
      <c r="C111" s="51">
        <v>565</v>
      </c>
      <c r="D111" s="52">
        <v>289</v>
      </c>
      <c r="E111" s="53">
        <v>276</v>
      </c>
      <c r="F111" s="53">
        <v>235</v>
      </c>
      <c r="H111" s="66" t="s">
        <v>317</v>
      </c>
      <c r="I111" s="76" t="str">
        <f t="shared" si="1"/>
        <v>高畠　　　　　　　　　　　　　　　　　　　　　　　　　　　　　　　　　　　</v>
      </c>
      <c r="J111" s="77">
        <v>73</v>
      </c>
      <c r="K111" s="78">
        <v>35</v>
      </c>
      <c r="L111" s="79">
        <v>38</v>
      </c>
      <c r="M111" s="80">
        <v>32</v>
      </c>
    </row>
    <row r="112" spans="1:13" ht="17.25" customHeight="1">
      <c r="A112" s="81"/>
      <c r="B112" s="40"/>
      <c r="C112" s="60"/>
      <c r="D112" s="60"/>
      <c r="E112" s="60"/>
      <c r="F112" s="60"/>
      <c r="G112" s="61"/>
      <c r="H112" s="82"/>
      <c r="I112" s="63"/>
      <c r="J112" s="64"/>
      <c r="K112" s="64"/>
      <c r="L112" s="64"/>
      <c r="M112" s="64"/>
    </row>
    <row r="113" spans="1:13" ht="17.25" customHeight="1">
      <c r="A113" s="40"/>
      <c r="B113" s="2"/>
      <c r="C113" s="2"/>
      <c r="D113" s="2"/>
      <c r="E113" s="2"/>
      <c r="F113" s="2"/>
      <c r="G113" s="3" t="s">
        <v>0</v>
      </c>
      <c r="M113" s="5" t="s">
        <v>318</v>
      </c>
    </row>
    <row r="114" spans="1:13" ht="17.25" customHeight="1">
      <c r="A114" s="40"/>
      <c r="F114" s="5" t="s">
        <v>2</v>
      </c>
      <c r="M114" s="1" t="s">
        <v>3</v>
      </c>
    </row>
    <row r="115" spans="1:13" ht="17.25" customHeight="1">
      <c r="A115" s="40"/>
      <c r="B115" s="88"/>
      <c r="C115" s="89" t="s">
        <v>4</v>
      </c>
      <c r="D115" s="90"/>
      <c r="E115" s="91"/>
      <c r="F115" s="92" t="s">
        <v>5</v>
      </c>
      <c r="I115" s="98"/>
      <c r="J115" s="89" t="s">
        <v>4</v>
      </c>
      <c r="K115" s="90"/>
      <c r="L115" s="91"/>
      <c r="M115" s="92" t="s">
        <v>5</v>
      </c>
    </row>
    <row r="116" spans="1:13" ht="17.25" customHeight="1" thickBot="1">
      <c r="A116" s="65"/>
      <c r="B116" s="104"/>
      <c r="C116" s="100" t="s">
        <v>6</v>
      </c>
      <c r="D116" s="101" t="s">
        <v>7</v>
      </c>
      <c r="E116" s="105" t="s">
        <v>8</v>
      </c>
      <c r="F116" s="103"/>
      <c r="H116" s="7"/>
      <c r="I116" s="99"/>
      <c r="J116" s="100" t="s">
        <v>6</v>
      </c>
      <c r="K116" s="101" t="s">
        <v>7</v>
      </c>
      <c r="L116" s="102" t="s">
        <v>8</v>
      </c>
      <c r="M116" s="103"/>
    </row>
    <row r="117" spans="1:13" ht="17.25" customHeight="1">
      <c r="A117" s="40" t="s">
        <v>319</v>
      </c>
      <c r="B117" s="18" t="s">
        <v>320</v>
      </c>
      <c r="C117" s="19">
        <v>103</v>
      </c>
      <c r="D117" s="20">
        <v>49</v>
      </c>
      <c r="E117" s="21">
        <v>54</v>
      </c>
      <c r="F117" s="21">
        <v>50</v>
      </c>
      <c r="H117" s="22" t="s">
        <v>321</v>
      </c>
      <c r="I117" s="83" t="str">
        <f>MIDB(H117,13,100)</f>
        <v>北鬼江(1)　　　　　　　　　　　　　　　　　　　　　　　　　　　　　　　　　　</v>
      </c>
      <c r="J117" s="68">
        <v>499</v>
      </c>
      <c r="K117" s="69">
        <v>255</v>
      </c>
      <c r="L117" s="70">
        <v>244</v>
      </c>
      <c r="M117" s="71">
        <v>195</v>
      </c>
    </row>
    <row r="118" spans="1:13" ht="17.25" customHeight="1">
      <c r="A118" s="38" t="s">
        <v>322</v>
      </c>
      <c r="B118" s="28" t="s">
        <v>323</v>
      </c>
      <c r="C118" s="29">
        <v>462</v>
      </c>
      <c r="D118" s="30">
        <v>240</v>
      </c>
      <c r="E118" s="31">
        <v>222</v>
      </c>
      <c r="F118" s="31">
        <v>185</v>
      </c>
      <c r="H118" s="32" t="s">
        <v>324</v>
      </c>
      <c r="I118" s="33" t="str">
        <f t="shared" si="1"/>
        <v>北鬼江１丁目　　　　　　　　　　　　　　　　　　　　　　　　　　　　　　　</v>
      </c>
      <c r="J118" s="34">
        <v>80</v>
      </c>
      <c r="K118" s="35">
        <v>40</v>
      </c>
      <c r="L118" s="36">
        <v>40</v>
      </c>
      <c r="M118" s="37">
        <v>37</v>
      </c>
    </row>
    <row r="119" spans="1:13" ht="17.25" customHeight="1">
      <c r="A119" s="45" t="s">
        <v>325</v>
      </c>
      <c r="B119" s="28" t="s">
        <v>326</v>
      </c>
      <c r="C119" s="29">
        <v>868</v>
      </c>
      <c r="D119" s="30">
        <v>406</v>
      </c>
      <c r="E119" s="31">
        <v>462</v>
      </c>
      <c r="F119" s="31">
        <v>332</v>
      </c>
      <c r="H119" s="32" t="s">
        <v>327</v>
      </c>
      <c r="I119" s="33" t="str">
        <f t="shared" si="1"/>
        <v>北鬼江２丁目　　　　　　　　　　　　　　　　　　　　　　　　　　　　　　　</v>
      </c>
      <c r="J119" s="34">
        <v>419</v>
      </c>
      <c r="K119" s="35">
        <v>215</v>
      </c>
      <c r="L119" s="36">
        <v>204</v>
      </c>
      <c r="M119" s="37">
        <v>158</v>
      </c>
    </row>
    <row r="120" spans="1:13" ht="17.25" customHeight="1">
      <c r="A120" s="45" t="s">
        <v>328</v>
      </c>
      <c r="B120" s="28" t="s">
        <v>329</v>
      </c>
      <c r="C120" s="29">
        <v>178</v>
      </c>
      <c r="D120" s="30">
        <v>81</v>
      </c>
      <c r="E120" s="31">
        <v>97</v>
      </c>
      <c r="F120" s="31">
        <v>72</v>
      </c>
      <c r="H120" s="32" t="s">
        <v>330</v>
      </c>
      <c r="I120" s="46" t="str">
        <f>MIDB(H120,13,100)</f>
        <v>北鬼江(2)　　　　　　　　　　　　　　　　　　　　　　　　　　　　　　　　　　</v>
      </c>
      <c r="J120" s="34">
        <v>889</v>
      </c>
      <c r="K120" s="35">
        <v>424</v>
      </c>
      <c r="L120" s="36">
        <v>465</v>
      </c>
      <c r="M120" s="37">
        <v>316</v>
      </c>
    </row>
    <row r="121" spans="1:13" ht="17.25" customHeight="1">
      <c r="A121" s="45" t="s">
        <v>331</v>
      </c>
      <c r="B121" s="28" t="s">
        <v>332</v>
      </c>
      <c r="C121" s="29">
        <v>25</v>
      </c>
      <c r="D121" s="30">
        <v>14</v>
      </c>
      <c r="E121" s="31">
        <v>11</v>
      </c>
      <c r="F121" s="31">
        <v>6</v>
      </c>
      <c r="H121" s="32" t="s">
        <v>333</v>
      </c>
      <c r="I121" s="46" t="str">
        <f t="shared" si="1"/>
        <v>釈迦堂　　　　　　　　　　　　　　　　　　　　　　　　　　　　　　　　　　</v>
      </c>
      <c r="J121" s="34">
        <v>219</v>
      </c>
      <c r="K121" s="35">
        <v>95</v>
      </c>
      <c r="L121" s="36">
        <v>124</v>
      </c>
      <c r="M121" s="37">
        <v>75</v>
      </c>
    </row>
    <row r="122" spans="1:13" ht="17.25" customHeight="1">
      <c r="A122" s="45" t="s">
        <v>334</v>
      </c>
      <c r="B122" s="28" t="s">
        <v>335</v>
      </c>
      <c r="C122" s="47" t="s">
        <v>98</v>
      </c>
      <c r="D122" s="48" t="s">
        <v>98</v>
      </c>
      <c r="E122" s="49" t="s">
        <v>98</v>
      </c>
      <c r="F122" s="49" t="s">
        <v>98</v>
      </c>
      <c r="H122" s="32" t="s">
        <v>336</v>
      </c>
      <c r="I122" s="46" t="str">
        <f>MIDB(H122,13,100)</f>
        <v>本新(1)　　　　　　　　　　　　　　　　　　　　　　　　　　　　　　　　　　　</v>
      </c>
      <c r="J122" s="34">
        <v>27</v>
      </c>
      <c r="K122" s="35">
        <v>13</v>
      </c>
      <c r="L122" s="36">
        <v>14</v>
      </c>
      <c r="M122" s="37">
        <v>6</v>
      </c>
    </row>
    <row r="123" spans="1:13" ht="17.25" customHeight="1">
      <c r="A123" s="45" t="s">
        <v>337</v>
      </c>
      <c r="B123" s="28" t="s">
        <v>338</v>
      </c>
      <c r="C123" s="29">
        <v>551</v>
      </c>
      <c r="D123" s="30">
        <v>259</v>
      </c>
      <c r="E123" s="31">
        <v>292</v>
      </c>
      <c r="F123" s="31">
        <v>189</v>
      </c>
      <c r="H123" s="32" t="s">
        <v>339</v>
      </c>
      <c r="I123" s="46" t="str">
        <f>MIDB(H123,13,100)</f>
        <v>本新(2)　　　　　　　　　　　　　　　　　　　　　　　　　　　　　　　　　　　</v>
      </c>
      <c r="J123" s="34" t="s">
        <v>100</v>
      </c>
      <c r="K123" s="35" t="s">
        <v>100</v>
      </c>
      <c r="L123" s="36" t="s">
        <v>100</v>
      </c>
      <c r="M123" s="37" t="s">
        <v>100</v>
      </c>
    </row>
    <row r="124" spans="1:13" ht="17.25" customHeight="1">
      <c r="A124" s="45" t="s">
        <v>340</v>
      </c>
      <c r="B124" s="28" t="s">
        <v>341</v>
      </c>
      <c r="C124" s="29">
        <v>230</v>
      </c>
      <c r="D124" s="30">
        <v>113</v>
      </c>
      <c r="E124" s="31">
        <v>117</v>
      </c>
      <c r="F124" s="31">
        <v>69</v>
      </c>
      <c r="H124" s="32" t="s">
        <v>342</v>
      </c>
      <c r="I124" s="23" t="str">
        <f>MIDB(H124,13,100)</f>
        <v>本新町　　　　　　　　　　　　　　　　　　　　　　　　　　　　　　　　　　</v>
      </c>
      <c r="J124" s="34">
        <v>495</v>
      </c>
      <c r="K124" s="35">
        <v>230</v>
      </c>
      <c r="L124" s="36">
        <v>265</v>
      </c>
      <c r="M124" s="37">
        <v>162</v>
      </c>
    </row>
    <row r="125" spans="1:13" ht="17.25" customHeight="1">
      <c r="A125" s="45" t="s">
        <v>343</v>
      </c>
      <c r="B125" s="28" t="s">
        <v>344</v>
      </c>
      <c r="C125" s="29">
        <v>660</v>
      </c>
      <c r="D125" s="30">
        <v>311</v>
      </c>
      <c r="E125" s="31">
        <v>349</v>
      </c>
      <c r="F125" s="31">
        <v>210</v>
      </c>
      <c r="H125" s="32" t="s">
        <v>345</v>
      </c>
      <c r="I125" s="46" t="str">
        <f t="shared" si="1"/>
        <v>寿町　　　　　　　　　　　　　　　　　　　　　　　　　　　　　　　　　　　</v>
      </c>
      <c r="J125" s="34">
        <v>245</v>
      </c>
      <c r="K125" s="35">
        <v>119</v>
      </c>
      <c r="L125" s="36">
        <v>126</v>
      </c>
      <c r="M125" s="37">
        <v>72</v>
      </c>
    </row>
    <row r="126" spans="1:13" ht="17.25" customHeight="1">
      <c r="A126" s="45" t="s">
        <v>346</v>
      </c>
      <c r="B126" s="28" t="s">
        <v>347</v>
      </c>
      <c r="C126" s="29">
        <v>563</v>
      </c>
      <c r="D126" s="30">
        <v>256</v>
      </c>
      <c r="E126" s="31">
        <v>307</v>
      </c>
      <c r="F126" s="31">
        <v>205</v>
      </c>
      <c r="H126" s="32" t="s">
        <v>348</v>
      </c>
      <c r="I126" s="23" t="str">
        <f t="shared" si="1"/>
        <v>東町　　　　　　　　　　　　　　　　　　　　　　　　　　　　　　　　　　　</v>
      </c>
      <c r="J126" s="34">
        <v>719</v>
      </c>
      <c r="K126" s="35">
        <v>346</v>
      </c>
      <c r="L126" s="36">
        <v>373</v>
      </c>
      <c r="M126" s="37">
        <v>210</v>
      </c>
    </row>
    <row r="127" spans="1:13" ht="17.25" customHeight="1">
      <c r="A127" s="45" t="s">
        <v>349</v>
      </c>
      <c r="B127" s="28" t="s">
        <v>350</v>
      </c>
      <c r="C127" s="29">
        <v>770</v>
      </c>
      <c r="D127" s="30">
        <v>368</v>
      </c>
      <c r="E127" s="31">
        <v>402</v>
      </c>
      <c r="F127" s="31">
        <v>259</v>
      </c>
      <c r="H127" s="32" t="s">
        <v>351</v>
      </c>
      <c r="I127" s="46" t="str">
        <f t="shared" si="1"/>
        <v>経田中町　　　　　　　　　　　　　　　　　　　　　　　　　　　　　　　　　</v>
      </c>
      <c r="J127" s="34">
        <v>678</v>
      </c>
      <c r="K127" s="35">
        <v>307</v>
      </c>
      <c r="L127" s="36">
        <v>371</v>
      </c>
      <c r="M127" s="37">
        <v>219</v>
      </c>
    </row>
    <row r="128" spans="1:13" ht="17.25" customHeight="1">
      <c r="A128" s="45" t="s">
        <v>352</v>
      </c>
      <c r="B128" s="28" t="s">
        <v>353</v>
      </c>
      <c r="C128" s="29">
        <v>536</v>
      </c>
      <c r="D128" s="30">
        <v>256</v>
      </c>
      <c r="E128" s="31">
        <v>280</v>
      </c>
      <c r="F128" s="31">
        <v>190</v>
      </c>
      <c r="H128" s="32" t="s">
        <v>354</v>
      </c>
      <c r="I128" s="46" t="str">
        <f t="shared" si="1"/>
        <v>経田西町　　　　　　　　　　　　　　　　　　　　　　　　　　　　　　　　　</v>
      </c>
      <c r="J128" s="34">
        <v>807</v>
      </c>
      <c r="K128" s="35">
        <v>388</v>
      </c>
      <c r="L128" s="36">
        <v>419</v>
      </c>
      <c r="M128" s="37">
        <v>265</v>
      </c>
    </row>
    <row r="129" spans="1:13" ht="17.25" customHeight="1">
      <c r="A129" s="45" t="s">
        <v>355</v>
      </c>
      <c r="B129" s="28" t="s">
        <v>356</v>
      </c>
      <c r="C129" s="29">
        <v>176</v>
      </c>
      <c r="D129" s="30">
        <v>84</v>
      </c>
      <c r="E129" s="31">
        <v>92</v>
      </c>
      <c r="F129" s="31">
        <v>67</v>
      </c>
      <c r="H129" s="32" t="s">
        <v>357</v>
      </c>
      <c r="I129" s="23" t="str">
        <f t="shared" si="1"/>
        <v>浜経田　　　　　　　　　　　　　　　　　　　　　　　　　　　　　　　　　　</v>
      </c>
      <c r="J129" s="34">
        <v>562</v>
      </c>
      <c r="K129" s="35">
        <v>280</v>
      </c>
      <c r="L129" s="36">
        <v>282</v>
      </c>
      <c r="M129" s="37">
        <v>193</v>
      </c>
    </row>
    <row r="130" spans="1:13" ht="17.25" customHeight="1">
      <c r="A130" s="45" t="s">
        <v>358</v>
      </c>
      <c r="B130" s="28" t="s">
        <v>359</v>
      </c>
      <c r="C130" s="29">
        <v>392</v>
      </c>
      <c r="D130" s="30">
        <v>192</v>
      </c>
      <c r="E130" s="31">
        <v>200</v>
      </c>
      <c r="F130" s="31">
        <v>129</v>
      </c>
      <c r="H130" s="32" t="s">
        <v>360</v>
      </c>
      <c r="I130" s="46" t="str">
        <f t="shared" si="1"/>
        <v>岡経田　　　　　　　　　　　　　　　　　　　　　　　　　　　　　　　　　　</v>
      </c>
      <c r="J130" s="34">
        <v>174</v>
      </c>
      <c r="K130" s="35">
        <v>75</v>
      </c>
      <c r="L130" s="36">
        <v>99</v>
      </c>
      <c r="M130" s="37">
        <v>69</v>
      </c>
    </row>
    <row r="131" spans="1:13" ht="17.25" customHeight="1">
      <c r="A131" s="45" t="s">
        <v>361</v>
      </c>
      <c r="B131" s="28" t="s">
        <v>362</v>
      </c>
      <c r="C131" s="29">
        <v>305</v>
      </c>
      <c r="D131" s="30">
        <v>142</v>
      </c>
      <c r="E131" s="31">
        <v>163</v>
      </c>
      <c r="F131" s="31">
        <v>94</v>
      </c>
      <c r="H131" s="32" t="s">
        <v>363</v>
      </c>
      <c r="I131" s="46" t="str">
        <f t="shared" si="1"/>
        <v>平伝寺　　　　　　　　　　　　　　　　　　　　　　　　　　　　　　　　　　</v>
      </c>
      <c r="J131" s="34">
        <v>400</v>
      </c>
      <c r="K131" s="35">
        <v>183</v>
      </c>
      <c r="L131" s="36">
        <v>217</v>
      </c>
      <c r="M131" s="37">
        <v>124</v>
      </c>
    </row>
    <row r="132" spans="1:13" ht="17.25" customHeight="1">
      <c r="A132" s="45" t="s">
        <v>364</v>
      </c>
      <c r="B132" s="28" t="s">
        <v>365</v>
      </c>
      <c r="C132" s="29">
        <v>99</v>
      </c>
      <c r="D132" s="30">
        <v>58</v>
      </c>
      <c r="E132" s="31">
        <v>41</v>
      </c>
      <c r="F132" s="31">
        <v>41</v>
      </c>
      <c r="H132" s="32" t="s">
        <v>366</v>
      </c>
      <c r="I132" s="23" t="str">
        <f t="shared" si="1"/>
        <v>持光寺　　　　　　　　　　　　　　　　　　　　　　　　　　　　　　　　　　</v>
      </c>
      <c r="J132" s="34">
        <v>321</v>
      </c>
      <c r="K132" s="35">
        <v>141</v>
      </c>
      <c r="L132" s="36">
        <v>180</v>
      </c>
      <c r="M132" s="37">
        <v>95</v>
      </c>
    </row>
    <row r="133" spans="1:13" ht="17.25" customHeight="1">
      <c r="A133" s="45" t="s">
        <v>367</v>
      </c>
      <c r="B133" s="28" t="s">
        <v>368</v>
      </c>
      <c r="C133" s="29">
        <v>906</v>
      </c>
      <c r="D133" s="30">
        <v>498</v>
      </c>
      <c r="E133" s="31">
        <v>408</v>
      </c>
      <c r="F133" s="31">
        <v>293</v>
      </c>
      <c r="H133" s="32" t="s">
        <v>369</v>
      </c>
      <c r="I133" s="46" t="str">
        <f t="shared" si="1"/>
        <v>西尾崎　　　　　　　　　　　　　　　　　　　　　　　　　　　　　　　　　　</v>
      </c>
      <c r="J133" s="34">
        <v>115</v>
      </c>
      <c r="K133" s="35">
        <v>60</v>
      </c>
      <c r="L133" s="36">
        <v>55</v>
      </c>
      <c r="M133" s="37">
        <v>42</v>
      </c>
    </row>
    <row r="134" spans="1:13" ht="17.25" customHeight="1">
      <c r="A134" s="45" t="s">
        <v>370</v>
      </c>
      <c r="B134" s="28" t="s">
        <v>371</v>
      </c>
      <c r="C134" s="29">
        <v>404</v>
      </c>
      <c r="D134" s="30">
        <v>207</v>
      </c>
      <c r="E134" s="31">
        <v>197</v>
      </c>
      <c r="F134" s="31">
        <v>118</v>
      </c>
      <c r="H134" s="32" t="s">
        <v>372</v>
      </c>
      <c r="I134" s="46" t="str">
        <f t="shared" si="1"/>
        <v>江口　　　　　　　　　　　　　　　　　　　　　　　　　　　　　　　　　　　</v>
      </c>
      <c r="J134" s="34">
        <v>880</v>
      </c>
      <c r="K134" s="35">
        <v>477</v>
      </c>
      <c r="L134" s="36">
        <v>403</v>
      </c>
      <c r="M134" s="37">
        <v>283</v>
      </c>
    </row>
    <row r="135" spans="1:13" ht="17.25" customHeight="1">
      <c r="A135" s="45" t="s">
        <v>373</v>
      </c>
      <c r="B135" s="28" t="s">
        <v>374</v>
      </c>
      <c r="C135" s="29">
        <v>836</v>
      </c>
      <c r="D135" s="30">
        <v>420</v>
      </c>
      <c r="E135" s="31">
        <v>416</v>
      </c>
      <c r="F135" s="31">
        <v>273</v>
      </c>
      <c r="H135" s="32" t="s">
        <v>375</v>
      </c>
      <c r="I135" s="46" t="str">
        <f aca="true" t="shared" si="2" ref="I135:I148">MIDB(H135,13,100)</f>
        <v>立石　　　　　　　　　　　　　　　　　　　　　　　　　　　　　　　　　　　</v>
      </c>
      <c r="J135" s="34">
        <v>432</v>
      </c>
      <c r="K135" s="35">
        <v>229</v>
      </c>
      <c r="L135" s="36">
        <v>203</v>
      </c>
      <c r="M135" s="37">
        <v>117</v>
      </c>
    </row>
    <row r="136" spans="1:13" ht="17.25" customHeight="1">
      <c r="A136" s="45" t="s">
        <v>376</v>
      </c>
      <c r="B136" s="28" t="s">
        <v>377</v>
      </c>
      <c r="C136" s="29">
        <v>1141</v>
      </c>
      <c r="D136" s="30">
        <v>520</v>
      </c>
      <c r="E136" s="31">
        <v>621</v>
      </c>
      <c r="F136" s="31">
        <v>304</v>
      </c>
      <c r="H136" s="32" t="s">
        <v>378</v>
      </c>
      <c r="I136" s="46" t="str">
        <f t="shared" si="2"/>
        <v>木下新　　　　　　　　　　　　　　　　　　　　　　　　　　　　　　　　　　</v>
      </c>
      <c r="J136" s="34">
        <v>835</v>
      </c>
      <c r="K136" s="35">
        <v>407</v>
      </c>
      <c r="L136" s="36">
        <v>428</v>
      </c>
      <c r="M136" s="37">
        <v>243</v>
      </c>
    </row>
    <row r="137" spans="1:13" ht="17.25" customHeight="1">
      <c r="A137" s="45" t="s">
        <v>379</v>
      </c>
      <c r="B137" s="28" t="s">
        <v>380</v>
      </c>
      <c r="C137" s="29">
        <v>649</v>
      </c>
      <c r="D137" s="30">
        <v>337</v>
      </c>
      <c r="E137" s="31">
        <v>312</v>
      </c>
      <c r="F137" s="31">
        <v>238</v>
      </c>
      <c r="H137" s="32" t="s">
        <v>381</v>
      </c>
      <c r="I137" s="23" t="str">
        <f t="shared" si="2"/>
        <v>東尾崎　　　　　　　　　　　　　　　　　　　　　　　　　　　　　　　　　　</v>
      </c>
      <c r="J137" s="34">
        <v>998</v>
      </c>
      <c r="K137" s="35">
        <v>491</v>
      </c>
      <c r="L137" s="36">
        <v>507</v>
      </c>
      <c r="M137" s="37">
        <v>298</v>
      </c>
    </row>
    <row r="138" spans="1:13" ht="17.25" customHeight="1">
      <c r="A138" s="45" t="s">
        <v>382</v>
      </c>
      <c r="B138" s="28" t="s">
        <v>383</v>
      </c>
      <c r="C138" s="29">
        <v>263</v>
      </c>
      <c r="D138" s="30">
        <v>128</v>
      </c>
      <c r="E138" s="31">
        <v>135</v>
      </c>
      <c r="F138" s="31">
        <v>73</v>
      </c>
      <c r="H138" s="32" t="s">
        <v>384</v>
      </c>
      <c r="I138" s="23" t="str">
        <f t="shared" si="2"/>
        <v>天神野新　　　　　　　　　　　　　　　　　　　　　　　　　　　　　　　　　</v>
      </c>
      <c r="J138" s="34">
        <v>663</v>
      </c>
      <c r="K138" s="35">
        <v>279</v>
      </c>
      <c r="L138" s="36">
        <v>384</v>
      </c>
      <c r="M138" s="37">
        <v>194</v>
      </c>
    </row>
    <row r="139" spans="1:13" ht="17.25" customHeight="1">
      <c r="A139" s="45" t="s">
        <v>385</v>
      </c>
      <c r="B139" s="28" t="s">
        <v>386</v>
      </c>
      <c r="C139" s="29">
        <v>70</v>
      </c>
      <c r="D139" s="30">
        <v>35</v>
      </c>
      <c r="E139" s="31">
        <v>35</v>
      </c>
      <c r="F139" s="31">
        <v>18</v>
      </c>
      <c r="H139" s="32" t="s">
        <v>387</v>
      </c>
      <c r="I139" s="46" t="str">
        <f t="shared" si="2"/>
        <v>東山　　　　　　　　　　　　　　　　　　　　　　　　　　　　　　　　　　　</v>
      </c>
      <c r="J139" s="34">
        <v>275</v>
      </c>
      <c r="K139" s="35">
        <v>136</v>
      </c>
      <c r="L139" s="36">
        <v>139</v>
      </c>
      <c r="M139" s="37">
        <v>70</v>
      </c>
    </row>
    <row r="140" spans="1:13" ht="17.25" customHeight="1">
      <c r="A140" s="45" t="s">
        <v>388</v>
      </c>
      <c r="B140" s="28" t="s">
        <v>389</v>
      </c>
      <c r="C140" s="29">
        <v>425</v>
      </c>
      <c r="D140" s="30">
        <v>211</v>
      </c>
      <c r="E140" s="31">
        <v>214</v>
      </c>
      <c r="F140" s="31">
        <v>121</v>
      </c>
      <c r="H140" s="32" t="s">
        <v>390</v>
      </c>
      <c r="I140" s="46" t="str">
        <f t="shared" si="2"/>
        <v>青柳　　　　　　　　　　　　　　　　　　　　　　　　　　　　　　　　　　　</v>
      </c>
      <c r="J140" s="34">
        <v>73</v>
      </c>
      <c r="K140" s="35">
        <v>35</v>
      </c>
      <c r="L140" s="36">
        <v>38</v>
      </c>
      <c r="M140" s="37">
        <v>19</v>
      </c>
    </row>
    <row r="141" spans="1:13" ht="17.25" customHeight="1">
      <c r="A141" s="45" t="s">
        <v>391</v>
      </c>
      <c r="B141" s="28" t="s">
        <v>392</v>
      </c>
      <c r="C141" s="29">
        <v>397</v>
      </c>
      <c r="D141" s="30">
        <v>199</v>
      </c>
      <c r="E141" s="31">
        <v>198</v>
      </c>
      <c r="F141" s="31">
        <v>138</v>
      </c>
      <c r="H141" s="32" t="s">
        <v>393</v>
      </c>
      <c r="I141" s="23" t="str">
        <f t="shared" si="2"/>
        <v>蛇田　　　　　　　　　　　　　　　　　　　　　　　　　　　　　　　　　　　</v>
      </c>
      <c r="J141" s="34">
        <v>443</v>
      </c>
      <c r="K141" s="35">
        <v>216</v>
      </c>
      <c r="L141" s="36">
        <v>227</v>
      </c>
      <c r="M141" s="37">
        <v>115</v>
      </c>
    </row>
    <row r="142" spans="1:13" ht="17.25" customHeight="1">
      <c r="A142" s="45" t="s">
        <v>394</v>
      </c>
      <c r="B142" s="28" t="s">
        <v>395</v>
      </c>
      <c r="C142" s="29">
        <v>235</v>
      </c>
      <c r="D142" s="30">
        <v>115</v>
      </c>
      <c r="E142" s="31">
        <v>120</v>
      </c>
      <c r="F142" s="31">
        <v>65</v>
      </c>
      <c r="H142" s="32" t="s">
        <v>396</v>
      </c>
      <c r="I142" s="23" t="str">
        <f t="shared" si="2"/>
        <v>小川寺　　　　　　　　　　　　　　　　　　　　　　　　　　　　　　　　　　</v>
      </c>
      <c r="J142" s="34">
        <v>445</v>
      </c>
      <c r="K142" s="35">
        <v>218</v>
      </c>
      <c r="L142" s="36">
        <v>227</v>
      </c>
      <c r="M142" s="37">
        <v>125</v>
      </c>
    </row>
    <row r="143" spans="1:13" ht="17.25" customHeight="1">
      <c r="A143" s="45" t="s">
        <v>397</v>
      </c>
      <c r="B143" s="28" t="s">
        <v>398</v>
      </c>
      <c r="C143" s="29">
        <v>120</v>
      </c>
      <c r="D143" s="30">
        <v>59</v>
      </c>
      <c r="E143" s="31">
        <v>61</v>
      </c>
      <c r="F143" s="31">
        <v>30</v>
      </c>
      <c r="H143" s="32" t="s">
        <v>399</v>
      </c>
      <c r="I143" s="33" t="str">
        <f t="shared" si="2"/>
        <v>小川寺①　　　　　　　　　　　　　　　　　　　　　　　　　　　　　　　　　　</v>
      </c>
      <c r="J143" s="34">
        <v>407</v>
      </c>
      <c r="K143" s="35">
        <v>199</v>
      </c>
      <c r="L143" s="36">
        <v>208</v>
      </c>
      <c r="M143" s="37">
        <v>112</v>
      </c>
    </row>
    <row r="144" spans="1:13" ht="17.25" customHeight="1">
      <c r="A144" s="45" t="s">
        <v>400</v>
      </c>
      <c r="B144" s="28" t="s">
        <v>401</v>
      </c>
      <c r="C144" s="29">
        <v>96</v>
      </c>
      <c r="D144" s="30">
        <v>45</v>
      </c>
      <c r="E144" s="31">
        <v>51</v>
      </c>
      <c r="F144" s="31">
        <v>31</v>
      </c>
      <c r="H144" s="32" t="s">
        <v>402</v>
      </c>
      <c r="I144" s="33" t="str">
        <f t="shared" si="2"/>
        <v>小川寺②　　　　　　　　　　　　　　　　　　　　　　　　　　　　　　　　　　</v>
      </c>
      <c r="J144" s="34">
        <v>38</v>
      </c>
      <c r="K144" s="35">
        <v>19</v>
      </c>
      <c r="L144" s="36">
        <v>19</v>
      </c>
      <c r="M144" s="37">
        <v>13</v>
      </c>
    </row>
    <row r="145" spans="1:13" ht="17.25" customHeight="1">
      <c r="A145" s="45" t="s">
        <v>403</v>
      </c>
      <c r="B145" s="28" t="s">
        <v>404</v>
      </c>
      <c r="C145" s="29">
        <v>21</v>
      </c>
      <c r="D145" s="30">
        <v>9</v>
      </c>
      <c r="E145" s="31">
        <v>12</v>
      </c>
      <c r="F145" s="31">
        <v>7</v>
      </c>
      <c r="H145" s="32" t="s">
        <v>405</v>
      </c>
      <c r="I145" s="23" t="str">
        <f t="shared" si="2"/>
        <v>長引野　　　　　　　　　　　　　　　　　　　　　　　　　　　　　　　　　　</v>
      </c>
      <c r="J145" s="34">
        <v>257</v>
      </c>
      <c r="K145" s="35">
        <v>129</v>
      </c>
      <c r="L145" s="36">
        <v>128</v>
      </c>
      <c r="M145" s="37">
        <v>70</v>
      </c>
    </row>
    <row r="146" spans="1:13" ht="17.25" customHeight="1">
      <c r="A146" s="1" t="s">
        <v>406</v>
      </c>
      <c r="B146" s="50" t="s">
        <v>407</v>
      </c>
      <c r="C146" s="84" t="s">
        <v>98</v>
      </c>
      <c r="D146" s="85" t="s">
        <v>98</v>
      </c>
      <c r="E146" s="86" t="s">
        <v>98</v>
      </c>
      <c r="F146" s="86" t="s">
        <v>98</v>
      </c>
      <c r="H146" s="32" t="s">
        <v>408</v>
      </c>
      <c r="I146" s="46" t="str">
        <f t="shared" si="2"/>
        <v>布施爪　　　　　　　　　　　　　　　　　　　　　　　　　　　　　　　　　　</v>
      </c>
      <c r="J146" s="34">
        <v>127</v>
      </c>
      <c r="K146" s="35">
        <v>61</v>
      </c>
      <c r="L146" s="36">
        <v>66</v>
      </c>
      <c r="M146" s="37">
        <v>28</v>
      </c>
    </row>
    <row r="147" spans="8:13" ht="17.25" customHeight="1">
      <c r="H147" s="32" t="s">
        <v>409</v>
      </c>
      <c r="I147" s="46" t="str">
        <f t="shared" si="2"/>
        <v>黒沢　　　　　　　　　　　　　　　　　　　　　　　　　　　　　　　　　　　</v>
      </c>
      <c r="J147" s="34">
        <v>110</v>
      </c>
      <c r="K147" s="35">
        <v>52</v>
      </c>
      <c r="L147" s="36">
        <v>58</v>
      </c>
      <c r="M147" s="37">
        <v>31</v>
      </c>
    </row>
    <row r="148" spans="8:13" ht="17.25" customHeight="1">
      <c r="H148" s="54" t="s">
        <v>410</v>
      </c>
      <c r="I148" s="87" t="str">
        <f t="shared" si="2"/>
        <v>大沢　　　　　　　　　　　　　　　　　　　　　　　　　　　　　　　　　　　</v>
      </c>
      <c r="J148" s="77">
        <v>32</v>
      </c>
      <c r="K148" s="78">
        <v>14</v>
      </c>
      <c r="L148" s="79">
        <v>18</v>
      </c>
      <c r="M148" s="80">
        <v>12</v>
      </c>
    </row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8" customHeight="1">
      <c r="G168" s="61"/>
    </row>
  </sheetData>
  <mergeCells count="12"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2007-12-05T01:56:41Z</cp:lastPrinted>
  <dcterms:created xsi:type="dcterms:W3CDTF">2007-12-05T01:54:21Z</dcterms:created>
  <dcterms:modified xsi:type="dcterms:W3CDTF">2007-12-05T01:56:56Z</dcterms:modified>
  <cp:category/>
  <cp:version/>
  <cp:contentType/>
  <cp:contentStatus/>
</cp:coreProperties>
</file>