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0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<sst xmlns="http://schemas.openxmlformats.org/spreadsheetml/2006/main" count="100" uniqueCount="48">
  <si>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富山県</t>
  </si>
  <si>
    <t>　富山市</t>
  </si>
  <si>
    <t>　高岡市</t>
  </si>
  <si>
    <t>　新湊市</t>
  </si>
  <si>
    <t>　魚津市</t>
  </si>
  <si>
    <t>　氷見市</t>
  </si>
  <si>
    <t>　滑川市</t>
  </si>
  <si>
    <t>　黒部市</t>
  </si>
  <si>
    <t>　砺波市</t>
  </si>
  <si>
    <t>　小矢部市</t>
  </si>
  <si>
    <t>　大沢野町</t>
  </si>
  <si>
    <t>　大山町</t>
  </si>
  <si>
    <t>　舟橋村</t>
  </si>
  <si>
    <t>　上市町</t>
  </si>
  <si>
    <t>　立山町</t>
  </si>
  <si>
    <t>　宇奈月町</t>
  </si>
  <si>
    <t>　入善町</t>
  </si>
  <si>
    <t>　朝日町</t>
  </si>
  <si>
    <t>　八尾町</t>
  </si>
  <si>
    <t>　婦中町</t>
  </si>
  <si>
    <t>　山田村</t>
  </si>
  <si>
    <t>　細入村</t>
  </si>
  <si>
    <t>　小杉町</t>
  </si>
  <si>
    <t>　大門町</t>
  </si>
  <si>
    <t>　下村</t>
  </si>
  <si>
    <t>　大島町</t>
  </si>
  <si>
    <t>　城端町</t>
  </si>
  <si>
    <t>　平村</t>
  </si>
  <si>
    <t>　上平村</t>
  </si>
  <si>
    <t>　利賀村</t>
  </si>
  <si>
    <t>　庄川町</t>
  </si>
  <si>
    <t>　井波町</t>
  </si>
  <si>
    <t>　井口村</t>
  </si>
  <si>
    <t>　福野町</t>
  </si>
  <si>
    <t>　福光町</t>
  </si>
  <si>
    <t>　福岡町</t>
  </si>
  <si>
    <t>雇用者</t>
  </si>
  <si>
    <t>役員</t>
  </si>
  <si>
    <t>家族従業者</t>
  </si>
  <si>
    <t>総数</t>
  </si>
  <si>
    <t>男</t>
  </si>
  <si>
    <t>女</t>
  </si>
  <si>
    <t>第18表　従業上の地位別就業者数</t>
  </si>
  <si>
    <t>雇人のある事業主</t>
  </si>
  <si>
    <t>雇人のない事業主</t>
  </si>
  <si>
    <t>総　合　計</t>
  </si>
  <si>
    <t>単位：人</t>
  </si>
  <si>
    <t>区　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</si>
</sst>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_);[Red]\(#,##0.0\)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hair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 horizontal="centerContinuous"/>
    </xf>
    <xf numFmtId="176" fontId="3" fillId="0" borderId="2" xfId="0" applyNumberFormat="1" applyFont="1" applyBorder="1" applyAlignment="1">
      <alignment horizontal="centerContinuous"/>
    </xf>
    <xf numFmtId="176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6" fontId="3" fillId="0" borderId="32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176" fontId="3" fillId="0" borderId="35" xfId="0" applyNumberFormat="1" applyFont="1" applyBorder="1" applyAlignment="1">
      <alignment horizontal="center"/>
    </xf>
    <xf numFmtId="176" fontId="3" fillId="0" borderId="36" xfId="0" applyNumberFormat="1" applyFont="1" applyBorder="1" applyAlignment="1">
      <alignment horizontal="center"/>
    </xf>
    <xf numFmtId="176" fontId="3" fillId="0" borderId="37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55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10" width="9.19921875" style="1" customWidth="1"/>
    <col min="11" max="19" width="8.5" style="1" customWidth="1"/>
    <col min="20" max="16384" width="9" style="1" customWidth="1"/>
  </cols>
  <sheetData>
    <row r="1" spans="1:20" ht="31.5" customHeight="1" thickBot="1">
      <c r="A1" s="63" t="s">
        <v>42</v>
      </c>
      <c r="S1" s="64" t="s">
        <v>46</v>
      </c>
      <c r="T1" s="64"/>
    </row>
    <row r="2" spans="1:20" ht="13.5" customHeight="1">
      <c r="A2" s="67" t="s">
        <v>47</v>
      </c>
      <c r="B2" s="65" t="s">
        <v>45</v>
      </c>
      <c r="C2" s="65"/>
      <c r="D2" s="6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70" t="s">
        <v>47</v>
      </c>
    </row>
    <row r="3" spans="1:20" s="5" customFormat="1" ht="21" customHeight="1">
      <c r="A3" s="68"/>
      <c r="B3" s="66"/>
      <c r="C3" s="66"/>
      <c r="D3" s="66"/>
      <c r="E3" s="2" t="s">
        <v>36</v>
      </c>
      <c r="F3" s="3"/>
      <c r="G3" s="4"/>
      <c r="H3" s="2" t="s">
        <v>37</v>
      </c>
      <c r="I3" s="3"/>
      <c r="J3" s="4"/>
      <c r="K3" s="2" t="s">
        <v>43</v>
      </c>
      <c r="L3" s="3"/>
      <c r="M3" s="4"/>
      <c r="N3" s="2" t="s">
        <v>44</v>
      </c>
      <c r="O3" s="3"/>
      <c r="P3" s="4"/>
      <c r="Q3" s="2" t="s">
        <v>38</v>
      </c>
      <c r="R3" s="3"/>
      <c r="S3" s="3"/>
      <c r="T3" s="71"/>
    </row>
    <row r="4" spans="1:20" s="5" customFormat="1" ht="21" customHeight="1" thickBot="1">
      <c r="A4" s="69"/>
      <c r="B4" s="39" t="s">
        <v>39</v>
      </c>
      <c r="C4" s="36" t="s">
        <v>40</v>
      </c>
      <c r="D4" s="37" t="s">
        <v>41</v>
      </c>
      <c r="E4" s="35" t="s">
        <v>39</v>
      </c>
      <c r="F4" s="38" t="s">
        <v>40</v>
      </c>
      <c r="G4" s="39" t="s">
        <v>41</v>
      </c>
      <c r="H4" s="35" t="s">
        <v>39</v>
      </c>
      <c r="I4" s="36" t="s">
        <v>40</v>
      </c>
      <c r="J4" s="37" t="s">
        <v>41</v>
      </c>
      <c r="K4" s="35" t="s">
        <v>39</v>
      </c>
      <c r="L4" s="38" t="s">
        <v>40</v>
      </c>
      <c r="M4" s="39" t="s">
        <v>41</v>
      </c>
      <c r="N4" s="35" t="s">
        <v>39</v>
      </c>
      <c r="O4" s="36" t="s">
        <v>40</v>
      </c>
      <c r="P4" s="37" t="s">
        <v>41</v>
      </c>
      <c r="Q4" s="35" t="s">
        <v>39</v>
      </c>
      <c r="R4" s="38" t="s">
        <v>40</v>
      </c>
      <c r="S4" s="40" t="s">
        <v>41</v>
      </c>
      <c r="T4" s="72"/>
    </row>
    <row r="5" spans="1:20" s="5" customFormat="1" ht="21" customHeight="1" thickTop="1">
      <c r="A5" s="54" t="s">
        <v>0</v>
      </c>
      <c r="B5" s="6">
        <f>D5+C5</f>
        <v>597702</v>
      </c>
      <c r="C5" s="13">
        <f aca="true" t="shared" si="0" ref="C5:R5">SUM(C6:C40)</f>
        <v>338106</v>
      </c>
      <c r="D5" s="20">
        <f t="shared" si="0"/>
        <v>259596</v>
      </c>
      <c r="E5" s="6">
        <f>G5+F5</f>
        <v>470284</v>
      </c>
      <c r="F5" s="21">
        <f t="shared" si="0"/>
        <v>261746</v>
      </c>
      <c r="G5" s="6">
        <f t="shared" si="0"/>
        <v>208538</v>
      </c>
      <c r="H5" s="6">
        <f>J5+I5</f>
        <v>30034</v>
      </c>
      <c r="I5" s="13">
        <f t="shared" si="0"/>
        <v>22688</v>
      </c>
      <c r="J5" s="20">
        <f t="shared" si="0"/>
        <v>7346</v>
      </c>
      <c r="K5" s="6">
        <f>M5+L5</f>
        <v>17848</v>
      </c>
      <c r="L5" s="21">
        <f t="shared" si="0"/>
        <v>14397</v>
      </c>
      <c r="M5" s="6">
        <f t="shared" si="0"/>
        <v>3451</v>
      </c>
      <c r="N5" s="6">
        <f>P5+O5</f>
        <v>47664</v>
      </c>
      <c r="O5" s="13">
        <f t="shared" si="0"/>
        <v>33611</v>
      </c>
      <c r="P5" s="20">
        <f t="shared" si="0"/>
        <v>14053</v>
      </c>
      <c r="Q5" s="6">
        <f>S5+R5</f>
        <v>31841</v>
      </c>
      <c r="R5" s="21">
        <f t="shared" si="0"/>
        <v>5656</v>
      </c>
      <c r="S5" s="13">
        <f>SUM(S6:S40)</f>
        <v>26185</v>
      </c>
      <c r="T5" s="41" t="s">
        <v>0</v>
      </c>
    </row>
    <row r="6" spans="1:20" s="5" customFormat="1" ht="21" customHeight="1">
      <c r="A6" s="55" t="s">
        <v>1</v>
      </c>
      <c r="B6" s="7">
        <f aca="true" t="shared" si="1" ref="B6:B38">C6+D6</f>
        <v>170082</v>
      </c>
      <c r="C6" s="14">
        <v>98225</v>
      </c>
      <c r="D6" s="22">
        <v>71857</v>
      </c>
      <c r="E6" s="7">
        <v>135033</v>
      </c>
      <c r="F6" s="23">
        <v>76808</v>
      </c>
      <c r="G6" s="7">
        <v>58225</v>
      </c>
      <c r="H6" s="7">
        <f aca="true" t="shared" si="2" ref="H6:H40">I6+J6</f>
        <v>10443</v>
      </c>
      <c r="I6" s="14">
        <v>7837</v>
      </c>
      <c r="J6" s="22">
        <v>2606</v>
      </c>
      <c r="K6" s="7">
        <f aca="true" t="shared" si="3" ref="K6:K40">L6+M6</f>
        <v>5372</v>
      </c>
      <c r="L6" s="23">
        <v>4250</v>
      </c>
      <c r="M6" s="7">
        <v>1122</v>
      </c>
      <c r="N6" s="7">
        <f aca="true" t="shared" si="4" ref="N6:N40">O6+P6</f>
        <v>11659</v>
      </c>
      <c r="O6" s="14">
        <v>8132</v>
      </c>
      <c r="P6" s="22">
        <v>3527</v>
      </c>
      <c r="Q6" s="7">
        <f aca="true" t="shared" si="5" ref="Q6:Q40">R6+S6</f>
        <v>7564</v>
      </c>
      <c r="R6" s="23">
        <v>1193</v>
      </c>
      <c r="S6" s="14">
        <v>6371</v>
      </c>
      <c r="T6" s="42" t="s">
        <v>1</v>
      </c>
    </row>
    <row r="7" spans="1:20" s="5" customFormat="1" ht="21" customHeight="1">
      <c r="A7" s="56" t="s">
        <v>2</v>
      </c>
      <c r="B7" s="8">
        <f>D7+C7</f>
        <v>91445</v>
      </c>
      <c r="C7" s="15">
        <v>51383</v>
      </c>
      <c r="D7" s="24">
        <v>40062</v>
      </c>
      <c r="E7" s="8">
        <v>70329</v>
      </c>
      <c r="F7" s="25">
        <v>38746</v>
      </c>
      <c r="G7" s="8">
        <v>31583</v>
      </c>
      <c r="H7" s="8">
        <f t="shared" si="2"/>
        <v>5273</v>
      </c>
      <c r="I7" s="15">
        <v>3972</v>
      </c>
      <c r="J7" s="24">
        <v>1301</v>
      </c>
      <c r="K7" s="8">
        <f t="shared" si="3"/>
        <v>3272</v>
      </c>
      <c r="L7" s="25">
        <v>2650</v>
      </c>
      <c r="M7" s="8">
        <v>622</v>
      </c>
      <c r="N7" s="8">
        <f t="shared" si="4"/>
        <v>7179</v>
      </c>
      <c r="O7" s="15">
        <v>4990</v>
      </c>
      <c r="P7" s="24">
        <v>2189</v>
      </c>
      <c r="Q7" s="8">
        <f t="shared" si="5"/>
        <v>5388</v>
      </c>
      <c r="R7" s="25">
        <v>1023</v>
      </c>
      <c r="S7" s="15">
        <v>4365</v>
      </c>
      <c r="T7" s="43" t="s">
        <v>2</v>
      </c>
    </row>
    <row r="8" spans="1:20" s="5" customFormat="1" ht="21" customHeight="1">
      <c r="A8" s="56" t="s">
        <v>3</v>
      </c>
      <c r="B8" s="8">
        <f t="shared" si="1"/>
        <v>19313</v>
      </c>
      <c r="C8" s="15">
        <v>11000</v>
      </c>
      <c r="D8" s="24">
        <v>8313</v>
      </c>
      <c r="E8" s="8">
        <v>15130</v>
      </c>
      <c r="F8" s="25">
        <v>8468</v>
      </c>
      <c r="G8" s="8">
        <v>6662</v>
      </c>
      <c r="H8" s="8">
        <f t="shared" si="2"/>
        <v>865</v>
      </c>
      <c r="I8" s="15">
        <v>660</v>
      </c>
      <c r="J8" s="24">
        <v>205</v>
      </c>
      <c r="K8" s="8">
        <f t="shared" si="3"/>
        <v>613</v>
      </c>
      <c r="L8" s="25">
        <v>498</v>
      </c>
      <c r="M8" s="8">
        <v>115</v>
      </c>
      <c r="N8" s="8">
        <f t="shared" si="4"/>
        <v>1636</v>
      </c>
      <c r="O8" s="15">
        <v>1180</v>
      </c>
      <c r="P8" s="24">
        <v>456</v>
      </c>
      <c r="Q8" s="8">
        <f t="shared" si="5"/>
        <v>1068</v>
      </c>
      <c r="R8" s="25">
        <v>194</v>
      </c>
      <c r="S8" s="15">
        <v>874</v>
      </c>
      <c r="T8" s="43" t="s">
        <v>3</v>
      </c>
    </row>
    <row r="9" spans="1:20" s="5" customFormat="1" ht="21" customHeight="1">
      <c r="A9" s="56" t="s">
        <v>4</v>
      </c>
      <c r="B9" s="8">
        <f t="shared" si="1"/>
        <v>25777</v>
      </c>
      <c r="C9" s="15">
        <v>14313</v>
      </c>
      <c r="D9" s="24">
        <v>11464</v>
      </c>
      <c r="E9" s="8">
        <v>20214</v>
      </c>
      <c r="F9" s="25">
        <v>11123</v>
      </c>
      <c r="G9" s="8">
        <v>9091</v>
      </c>
      <c r="H9" s="8">
        <f t="shared" si="2"/>
        <v>1250</v>
      </c>
      <c r="I9" s="15">
        <v>917</v>
      </c>
      <c r="J9" s="24">
        <v>333</v>
      </c>
      <c r="K9" s="8">
        <f t="shared" si="3"/>
        <v>897</v>
      </c>
      <c r="L9" s="25">
        <v>699</v>
      </c>
      <c r="M9" s="8">
        <v>198</v>
      </c>
      <c r="N9" s="8">
        <f t="shared" si="4"/>
        <v>1950</v>
      </c>
      <c r="O9" s="15">
        <v>1293</v>
      </c>
      <c r="P9" s="24">
        <v>657</v>
      </c>
      <c r="Q9" s="8">
        <f t="shared" si="5"/>
        <v>1466</v>
      </c>
      <c r="R9" s="25">
        <v>281</v>
      </c>
      <c r="S9" s="15">
        <v>1185</v>
      </c>
      <c r="T9" s="43" t="s">
        <v>4</v>
      </c>
    </row>
    <row r="10" spans="1:20" s="5" customFormat="1" ht="21" customHeight="1">
      <c r="A10" s="57" t="s">
        <v>5</v>
      </c>
      <c r="B10" s="9">
        <f t="shared" si="1"/>
        <v>29867</v>
      </c>
      <c r="C10" s="16">
        <v>16601</v>
      </c>
      <c r="D10" s="26">
        <v>13266</v>
      </c>
      <c r="E10" s="9">
        <v>23052</v>
      </c>
      <c r="F10" s="27">
        <v>12725</v>
      </c>
      <c r="G10" s="9">
        <v>10327</v>
      </c>
      <c r="H10" s="9">
        <f t="shared" si="2"/>
        <v>1255</v>
      </c>
      <c r="I10" s="16">
        <v>912</v>
      </c>
      <c r="J10" s="26">
        <v>343</v>
      </c>
      <c r="K10" s="9">
        <f t="shared" si="3"/>
        <v>836</v>
      </c>
      <c r="L10" s="27">
        <v>647</v>
      </c>
      <c r="M10" s="9">
        <v>189</v>
      </c>
      <c r="N10" s="9">
        <f t="shared" si="4"/>
        <v>2958</v>
      </c>
      <c r="O10" s="16">
        <v>2008</v>
      </c>
      <c r="P10" s="26">
        <v>950</v>
      </c>
      <c r="Q10" s="9">
        <f t="shared" si="5"/>
        <v>1766</v>
      </c>
      <c r="R10" s="27">
        <v>309</v>
      </c>
      <c r="S10" s="16">
        <v>1457</v>
      </c>
      <c r="T10" s="44" t="s">
        <v>5</v>
      </c>
    </row>
    <row r="11" spans="1:20" s="5" customFormat="1" ht="21" customHeight="1">
      <c r="A11" s="56" t="s">
        <v>6</v>
      </c>
      <c r="B11" s="8">
        <f t="shared" si="1"/>
        <v>18053</v>
      </c>
      <c r="C11" s="15">
        <v>10245</v>
      </c>
      <c r="D11" s="24">
        <v>7808</v>
      </c>
      <c r="E11" s="8">
        <v>14533</v>
      </c>
      <c r="F11" s="25">
        <v>8060</v>
      </c>
      <c r="G11" s="8">
        <v>6473</v>
      </c>
      <c r="H11" s="8">
        <f t="shared" si="2"/>
        <v>720</v>
      </c>
      <c r="I11" s="15">
        <v>534</v>
      </c>
      <c r="J11" s="24">
        <v>186</v>
      </c>
      <c r="K11" s="8">
        <f t="shared" si="3"/>
        <v>433</v>
      </c>
      <c r="L11" s="25">
        <v>349</v>
      </c>
      <c r="M11" s="8">
        <v>84</v>
      </c>
      <c r="N11" s="8">
        <f t="shared" si="4"/>
        <v>1557</v>
      </c>
      <c r="O11" s="15">
        <v>1160</v>
      </c>
      <c r="P11" s="24">
        <v>397</v>
      </c>
      <c r="Q11" s="8">
        <f t="shared" si="5"/>
        <v>809</v>
      </c>
      <c r="R11" s="25">
        <v>142</v>
      </c>
      <c r="S11" s="15">
        <v>667</v>
      </c>
      <c r="T11" s="43" t="s">
        <v>6</v>
      </c>
    </row>
    <row r="12" spans="1:20" s="5" customFormat="1" ht="21" customHeight="1">
      <c r="A12" s="56" t="s">
        <v>7</v>
      </c>
      <c r="B12" s="8">
        <f t="shared" si="1"/>
        <v>20223</v>
      </c>
      <c r="C12" s="15">
        <v>11325</v>
      </c>
      <c r="D12" s="24">
        <v>8898</v>
      </c>
      <c r="E12" s="8">
        <v>16011</v>
      </c>
      <c r="F12" s="25">
        <v>8916</v>
      </c>
      <c r="G12" s="8">
        <v>7095</v>
      </c>
      <c r="H12" s="8">
        <f t="shared" si="2"/>
        <v>851</v>
      </c>
      <c r="I12" s="15">
        <v>609</v>
      </c>
      <c r="J12" s="24">
        <v>242</v>
      </c>
      <c r="K12" s="8">
        <f t="shared" si="3"/>
        <v>585</v>
      </c>
      <c r="L12" s="25">
        <v>485</v>
      </c>
      <c r="M12" s="8">
        <v>100</v>
      </c>
      <c r="N12" s="8">
        <f t="shared" si="4"/>
        <v>1640</v>
      </c>
      <c r="O12" s="15">
        <v>1117</v>
      </c>
      <c r="P12" s="24">
        <v>523</v>
      </c>
      <c r="Q12" s="8">
        <f t="shared" si="5"/>
        <v>1136</v>
      </c>
      <c r="R12" s="25">
        <v>198</v>
      </c>
      <c r="S12" s="15">
        <v>938</v>
      </c>
      <c r="T12" s="43" t="s">
        <v>7</v>
      </c>
    </row>
    <row r="13" spans="1:20" s="5" customFormat="1" ht="21" customHeight="1">
      <c r="A13" s="56" t="s">
        <v>8</v>
      </c>
      <c r="B13" s="8">
        <f t="shared" si="1"/>
        <v>22264</v>
      </c>
      <c r="C13" s="15">
        <v>12344</v>
      </c>
      <c r="D13" s="24">
        <v>9920</v>
      </c>
      <c r="E13" s="8">
        <v>17432</v>
      </c>
      <c r="F13" s="25">
        <v>9493</v>
      </c>
      <c r="G13" s="8">
        <v>7939</v>
      </c>
      <c r="H13" s="8">
        <f t="shared" si="2"/>
        <v>932</v>
      </c>
      <c r="I13" s="15">
        <v>732</v>
      </c>
      <c r="J13" s="24">
        <v>200</v>
      </c>
      <c r="K13" s="8">
        <f t="shared" si="3"/>
        <v>625</v>
      </c>
      <c r="L13" s="25">
        <v>518</v>
      </c>
      <c r="M13" s="8">
        <v>107</v>
      </c>
      <c r="N13" s="8">
        <f t="shared" si="4"/>
        <v>1911</v>
      </c>
      <c r="O13" s="15">
        <v>1365</v>
      </c>
      <c r="P13" s="24">
        <v>546</v>
      </c>
      <c r="Q13" s="8">
        <f t="shared" si="5"/>
        <v>1364</v>
      </c>
      <c r="R13" s="25">
        <v>236</v>
      </c>
      <c r="S13" s="15">
        <v>1128</v>
      </c>
      <c r="T13" s="43" t="s">
        <v>8</v>
      </c>
    </row>
    <row r="14" spans="1:20" s="5" customFormat="1" ht="21" customHeight="1">
      <c r="A14" s="58" t="s">
        <v>9</v>
      </c>
      <c r="B14" s="10">
        <f t="shared" si="1"/>
        <v>18885</v>
      </c>
      <c r="C14" s="17">
        <v>10424</v>
      </c>
      <c r="D14" s="28">
        <v>8461</v>
      </c>
      <c r="E14" s="10">
        <v>14448</v>
      </c>
      <c r="F14" s="29">
        <v>7780</v>
      </c>
      <c r="G14" s="10">
        <v>6668</v>
      </c>
      <c r="H14" s="10">
        <f t="shared" si="2"/>
        <v>1082</v>
      </c>
      <c r="I14" s="17">
        <v>839</v>
      </c>
      <c r="J14" s="28">
        <v>243</v>
      </c>
      <c r="K14" s="10">
        <f t="shared" si="3"/>
        <v>474</v>
      </c>
      <c r="L14" s="29">
        <v>397</v>
      </c>
      <c r="M14" s="10">
        <v>77</v>
      </c>
      <c r="N14" s="10">
        <f t="shared" si="4"/>
        <v>1697</v>
      </c>
      <c r="O14" s="17">
        <v>1198</v>
      </c>
      <c r="P14" s="28">
        <v>499</v>
      </c>
      <c r="Q14" s="10">
        <f t="shared" si="5"/>
        <v>1183</v>
      </c>
      <c r="R14" s="29">
        <v>210</v>
      </c>
      <c r="S14" s="17">
        <v>973</v>
      </c>
      <c r="T14" s="45" t="s">
        <v>9</v>
      </c>
    </row>
    <row r="15" spans="1:20" s="5" customFormat="1" ht="21" customHeight="1">
      <c r="A15" s="59" t="s">
        <v>10</v>
      </c>
      <c r="B15" s="11">
        <f t="shared" si="1"/>
        <v>11981</v>
      </c>
      <c r="C15" s="18">
        <v>6871</v>
      </c>
      <c r="D15" s="30">
        <v>5110</v>
      </c>
      <c r="E15" s="11">
        <v>9826</v>
      </c>
      <c r="F15" s="31">
        <v>5544</v>
      </c>
      <c r="G15" s="11">
        <v>4282</v>
      </c>
      <c r="H15" s="11">
        <f t="shared" si="2"/>
        <v>480</v>
      </c>
      <c r="I15" s="18">
        <v>375</v>
      </c>
      <c r="J15" s="30">
        <v>105</v>
      </c>
      <c r="K15" s="11">
        <f t="shared" si="3"/>
        <v>275</v>
      </c>
      <c r="L15" s="31">
        <v>224</v>
      </c>
      <c r="M15" s="11">
        <v>51</v>
      </c>
      <c r="N15" s="11">
        <f t="shared" si="4"/>
        <v>886</v>
      </c>
      <c r="O15" s="18">
        <v>634</v>
      </c>
      <c r="P15" s="30">
        <v>252</v>
      </c>
      <c r="Q15" s="11">
        <f t="shared" si="5"/>
        <v>514</v>
      </c>
      <c r="R15" s="31">
        <v>94</v>
      </c>
      <c r="S15" s="18">
        <v>420</v>
      </c>
      <c r="T15" s="46" t="s">
        <v>10</v>
      </c>
    </row>
    <row r="16" spans="1:20" s="5" customFormat="1" ht="21" customHeight="1">
      <c r="A16" s="60" t="s">
        <v>11</v>
      </c>
      <c r="B16" s="10">
        <f t="shared" si="1"/>
        <v>6102</v>
      </c>
      <c r="C16" s="17">
        <v>3522</v>
      </c>
      <c r="D16" s="28">
        <v>2580</v>
      </c>
      <c r="E16" s="10">
        <f aca="true" t="shared" si="6" ref="E16:E38">F16+G16</f>
        <v>4941</v>
      </c>
      <c r="F16" s="29">
        <v>2820</v>
      </c>
      <c r="G16" s="10">
        <v>2121</v>
      </c>
      <c r="H16" s="10">
        <f t="shared" si="2"/>
        <v>295</v>
      </c>
      <c r="I16" s="17">
        <v>225</v>
      </c>
      <c r="J16" s="28">
        <v>70</v>
      </c>
      <c r="K16" s="10">
        <f t="shared" si="3"/>
        <v>148</v>
      </c>
      <c r="L16" s="29">
        <v>126</v>
      </c>
      <c r="M16" s="10">
        <v>22</v>
      </c>
      <c r="N16" s="10">
        <f t="shared" si="4"/>
        <v>437</v>
      </c>
      <c r="O16" s="17">
        <v>300</v>
      </c>
      <c r="P16" s="28">
        <v>137</v>
      </c>
      <c r="Q16" s="10">
        <f t="shared" si="5"/>
        <v>281</v>
      </c>
      <c r="R16" s="29">
        <v>51</v>
      </c>
      <c r="S16" s="17">
        <v>230</v>
      </c>
      <c r="T16" s="47" t="s">
        <v>11</v>
      </c>
    </row>
    <row r="17" spans="1:20" s="5" customFormat="1" ht="21" customHeight="1">
      <c r="A17" s="61" t="s">
        <v>12</v>
      </c>
      <c r="B17" s="12">
        <f t="shared" si="1"/>
        <v>1174</v>
      </c>
      <c r="C17" s="19">
        <v>679</v>
      </c>
      <c r="D17" s="32">
        <v>495</v>
      </c>
      <c r="E17" s="12">
        <f t="shared" si="6"/>
        <v>930</v>
      </c>
      <c r="F17" s="33">
        <v>537</v>
      </c>
      <c r="G17" s="12">
        <v>393</v>
      </c>
      <c r="H17" s="12">
        <f t="shared" si="2"/>
        <v>43</v>
      </c>
      <c r="I17" s="19">
        <v>35</v>
      </c>
      <c r="J17" s="32">
        <v>8</v>
      </c>
      <c r="K17" s="12">
        <f t="shared" si="3"/>
        <v>20</v>
      </c>
      <c r="L17" s="33">
        <v>18</v>
      </c>
      <c r="M17" s="12">
        <v>2</v>
      </c>
      <c r="N17" s="12">
        <f t="shared" si="4"/>
        <v>106</v>
      </c>
      <c r="O17" s="19">
        <v>80</v>
      </c>
      <c r="P17" s="32">
        <v>26</v>
      </c>
      <c r="Q17" s="12">
        <f t="shared" si="5"/>
        <v>75</v>
      </c>
      <c r="R17" s="33">
        <v>9</v>
      </c>
      <c r="S17" s="19">
        <v>66</v>
      </c>
      <c r="T17" s="48" t="s">
        <v>12</v>
      </c>
    </row>
    <row r="18" spans="1:20" s="5" customFormat="1" ht="21" customHeight="1">
      <c r="A18" s="56" t="s">
        <v>13</v>
      </c>
      <c r="B18" s="8">
        <f t="shared" si="1"/>
        <v>12492</v>
      </c>
      <c r="C18" s="15">
        <v>6939</v>
      </c>
      <c r="D18" s="24">
        <v>5553</v>
      </c>
      <c r="E18" s="8">
        <f t="shared" si="6"/>
        <v>10072</v>
      </c>
      <c r="F18" s="25">
        <v>5443</v>
      </c>
      <c r="G18" s="8">
        <v>4629</v>
      </c>
      <c r="H18" s="8">
        <f t="shared" si="2"/>
        <v>510</v>
      </c>
      <c r="I18" s="15">
        <v>410</v>
      </c>
      <c r="J18" s="24">
        <v>100</v>
      </c>
      <c r="K18" s="8">
        <f t="shared" si="3"/>
        <v>278</v>
      </c>
      <c r="L18" s="25">
        <v>214</v>
      </c>
      <c r="M18" s="8">
        <v>64</v>
      </c>
      <c r="N18" s="8">
        <f t="shared" si="4"/>
        <v>1072</v>
      </c>
      <c r="O18" s="15">
        <v>786</v>
      </c>
      <c r="P18" s="24">
        <v>286</v>
      </c>
      <c r="Q18" s="8">
        <f t="shared" si="5"/>
        <v>560</v>
      </c>
      <c r="R18" s="25">
        <v>86</v>
      </c>
      <c r="S18" s="15">
        <v>474</v>
      </c>
      <c r="T18" s="43" t="s">
        <v>13</v>
      </c>
    </row>
    <row r="19" spans="1:20" s="5" customFormat="1" ht="21" customHeight="1">
      <c r="A19" s="60" t="s">
        <v>14</v>
      </c>
      <c r="B19" s="10">
        <f t="shared" si="1"/>
        <v>15603</v>
      </c>
      <c r="C19" s="17">
        <v>8796</v>
      </c>
      <c r="D19" s="28">
        <v>6807</v>
      </c>
      <c r="E19" s="10">
        <f t="shared" si="6"/>
        <v>12313</v>
      </c>
      <c r="F19" s="29">
        <v>6858</v>
      </c>
      <c r="G19" s="10">
        <v>5455</v>
      </c>
      <c r="H19" s="10">
        <f t="shared" si="2"/>
        <v>498</v>
      </c>
      <c r="I19" s="17">
        <v>386</v>
      </c>
      <c r="J19" s="28">
        <v>112</v>
      </c>
      <c r="K19" s="10">
        <f t="shared" si="3"/>
        <v>390</v>
      </c>
      <c r="L19" s="29">
        <v>328</v>
      </c>
      <c r="M19" s="10">
        <v>62</v>
      </c>
      <c r="N19" s="10">
        <f t="shared" si="4"/>
        <v>1401</v>
      </c>
      <c r="O19" s="17">
        <v>1052</v>
      </c>
      <c r="P19" s="28">
        <v>349</v>
      </c>
      <c r="Q19" s="10">
        <f t="shared" si="5"/>
        <v>1000</v>
      </c>
      <c r="R19" s="29">
        <v>172</v>
      </c>
      <c r="S19" s="17">
        <v>828</v>
      </c>
      <c r="T19" s="47" t="s">
        <v>14</v>
      </c>
    </row>
    <row r="20" spans="1:20" s="5" customFormat="1" ht="21" customHeight="1">
      <c r="A20" s="59" t="s">
        <v>15</v>
      </c>
      <c r="B20" s="11">
        <f t="shared" si="1"/>
        <v>3740</v>
      </c>
      <c r="C20" s="18">
        <v>1981</v>
      </c>
      <c r="D20" s="30">
        <v>1759</v>
      </c>
      <c r="E20" s="11">
        <f t="shared" si="6"/>
        <v>3144</v>
      </c>
      <c r="F20" s="31">
        <v>1630</v>
      </c>
      <c r="G20" s="11">
        <v>1514</v>
      </c>
      <c r="H20" s="11">
        <f t="shared" si="2"/>
        <v>110</v>
      </c>
      <c r="I20" s="18">
        <v>78</v>
      </c>
      <c r="J20" s="30">
        <v>32</v>
      </c>
      <c r="K20" s="11">
        <f t="shared" si="3"/>
        <v>73</v>
      </c>
      <c r="L20" s="31">
        <v>59</v>
      </c>
      <c r="M20" s="11">
        <v>14</v>
      </c>
      <c r="N20" s="11">
        <f t="shared" si="4"/>
        <v>257</v>
      </c>
      <c r="O20" s="18">
        <v>189</v>
      </c>
      <c r="P20" s="30">
        <v>68</v>
      </c>
      <c r="Q20" s="11">
        <f t="shared" si="5"/>
        <v>156</v>
      </c>
      <c r="R20" s="31">
        <v>25</v>
      </c>
      <c r="S20" s="18">
        <v>131</v>
      </c>
      <c r="T20" s="46" t="s">
        <v>15</v>
      </c>
    </row>
    <row r="21" spans="1:20" s="5" customFormat="1" ht="21" customHeight="1">
      <c r="A21" s="56" t="s">
        <v>16</v>
      </c>
      <c r="B21" s="8">
        <f t="shared" si="1"/>
        <v>15538</v>
      </c>
      <c r="C21" s="15">
        <v>8643</v>
      </c>
      <c r="D21" s="24">
        <v>6895</v>
      </c>
      <c r="E21" s="8">
        <f t="shared" si="6"/>
        <v>12101</v>
      </c>
      <c r="F21" s="25">
        <v>6692</v>
      </c>
      <c r="G21" s="8">
        <v>5409</v>
      </c>
      <c r="H21" s="8">
        <f t="shared" si="2"/>
        <v>556</v>
      </c>
      <c r="I21" s="15">
        <v>399</v>
      </c>
      <c r="J21" s="24">
        <v>157</v>
      </c>
      <c r="K21" s="8">
        <f t="shared" si="3"/>
        <v>390</v>
      </c>
      <c r="L21" s="25">
        <v>327</v>
      </c>
      <c r="M21" s="8">
        <v>63</v>
      </c>
      <c r="N21" s="8">
        <f t="shared" si="4"/>
        <v>1441</v>
      </c>
      <c r="O21" s="15">
        <v>1034</v>
      </c>
      <c r="P21" s="24">
        <v>407</v>
      </c>
      <c r="Q21" s="8">
        <f t="shared" si="5"/>
        <v>1050</v>
      </c>
      <c r="R21" s="25">
        <v>191</v>
      </c>
      <c r="S21" s="15">
        <v>859</v>
      </c>
      <c r="T21" s="43" t="s">
        <v>16</v>
      </c>
    </row>
    <row r="22" spans="1:20" s="5" customFormat="1" ht="21" customHeight="1">
      <c r="A22" s="60" t="s">
        <v>17</v>
      </c>
      <c r="B22" s="10">
        <f t="shared" si="1"/>
        <v>8261</v>
      </c>
      <c r="C22" s="17">
        <v>4562</v>
      </c>
      <c r="D22" s="28">
        <v>3699</v>
      </c>
      <c r="E22" s="10">
        <f t="shared" si="6"/>
        <v>6376</v>
      </c>
      <c r="F22" s="29">
        <v>3489</v>
      </c>
      <c r="G22" s="10">
        <v>2887</v>
      </c>
      <c r="H22" s="10">
        <f t="shared" si="2"/>
        <v>285</v>
      </c>
      <c r="I22" s="17">
        <v>209</v>
      </c>
      <c r="J22" s="28">
        <v>76</v>
      </c>
      <c r="K22" s="10">
        <f t="shared" si="3"/>
        <v>268</v>
      </c>
      <c r="L22" s="29">
        <v>208</v>
      </c>
      <c r="M22" s="10">
        <v>60</v>
      </c>
      <c r="N22" s="10">
        <f t="shared" si="4"/>
        <v>797</v>
      </c>
      <c r="O22" s="17">
        <v>566</v>
      </c>
      <c r="P22" s="28">
        <v>231</v>
      </c>
      <c r="Q22" s="10">
        <f t="shared" si="5"/>
        <v>534</v>
      </c>
      <c r="R22" s="29">
        <v>90</v>
      </c>
      <c r="S22" s="17">
        <v>444</v>
      </c>
      <c r="T22" s="47" t="s">
        <v>17</v>
      </c>
    </row>
    <row r="23" spans="1:20" s="5" customFormat="1" ht="21" customHeight="1">
      <c r="A23" s="61" t="s">
        <v>18</v>
      </c>
      <c r="B23" s="12">
        <f t="shared" si="1"/>
        <v>12000</v>
      </c>
      <c r="C23" s="19">
        <v>6794</v>
      </c>
      <c r="D23" s="32">
        <v>5206</v>
      </c>
      <c r="E23" s="12">
        <f t="shared" si="6"/>
        <v>9567</v>
      </c>
      <c r="F23" s="33">
        <v>5358</v>
      </c>
      <c r="G23" s="12">
        <v>4209</v>
      </c>
      <c r="H23" s="12">
        <f t="shared" si="2"/>
        <v>496</v>
      </c>
      <c r="I23" s="19">
        <v>403</v>
      </c>
      <c r="J23" s="32">
        <v>93</v>
      </c>
      <c r="K23" s="12">
        <f t="shared" si="3"/>
        <v>291</v>
      </c>
      <c r="L23" s="33">
        <v>247</v>
      </c>
      <c r="M23" s="12">
        <v>44</v>
      </c>
      <c r="N23" s="12">
        <f t="shared" si="4"/>
        <v>953</v>
      </c>
      <c r="O23" s="19">
        <v>653</v>
      </c>
      <c r="P23" s="32">
        <v>300</v>
      </c>
      <c r="Q23" s="12">
        <f t="shared" si="5"/>
        <v>693</v>
      </c>
      <c r="R23" s="33">
        <v>133</v>
      </c>
      <c r="S23" s="19">
        <v>560</v>
      </c>
      <c r="T23" s="48" t="s">
        <v>18</v>
      </c>
    </row>
    <row r="24" spans="1:20" s="5" customFormat="1" ht="21" customHeight="1">
      <c r="A24" s="56" t="s">
        <v>19</v>
      </c>
      <c r="B24" s="8">
        <f t="shared" si="1"/>
        <v>18017</v>
      </c>
      <c r="C24" s="15">
        <v>10274</v>
      </c>
      <c r="D24" s="24">
        <v>7743</v>
      </c>
      <c r="E24" s="8">
        <f t="shared" si="6"/>
        <v>14804</v>
      </c>
      <c r="F24" s="25">
        <v>8246</v>
      </c>
      <c r="G24" s="8">
        <v>6558</v>
      </c>
      <c r="H24" s="8">
        <f t="shared" si="2"/>
        <v>668</v>
      </c>
      <c r="I24" s="15">
        <v>527</v>
      </c>
      <c r="J24" s="24">
        <v>141</v>
      </c>
      <c r="K24" s="8">
        <f t="shared" si="3"/>
        <v>534</v>
      </c>
      <c r="L24" s="25">
        <v>444</v>
      </c>
      <c r="M24" s="8">
        <v>90</v>
      </c>
      <c r="N24" s="8">
        <f t="shared" si="4"/>
        <v>1233</v>
      </c>
      <c r="O24" s="15">
        <v>913</v>
      </c>
      <c r="P24" s="24">
        <v>320</v>
      </c>
      <c r="Q24" s="8">
        <f t="shared" si="5"/>
        <v>777</v>
      </c>
      <c r="R24" s="25">
        <v>144</v>
      </c>
      <c r="S24" s="15">
        <v>633</v>
      </c>
      <c r="T24" s="43" t="s">
        <v>19</v>
      </c>
    </row>
    <row r="25" spans="1:20" s="5" customFormat="1" ht="21" customHeight="1">
      <c r="A25" s="57" t="s">
        <v>20</v>
      </c>
      <c r="B25" s="9">
        <f t="shared" si="1"/>
        <v>1000</v>
      </c>
      <c r="C25" s="16">
        <v>559</v>
      </c>
      <c r="D25" s="26">
        <v>441</v>
      </c>
      <c r="E25" s="9">
        <f t="shared" si="6"/>
        <v>768</v>
      </c>
      <c r="F25" s="27">
        <v>415</v>
      </c>
      <c r="G25" s="9">
        <v>353</v>
      </c>
      <c r="H25" s="9">
        <f t="shared" si="2"/>
        <v>28</v>
      </c>
      <c r="I25" s="16">
        <v>26</v>
      </c>
      <c r="J25" s="26">
        <v>2</v>
      </c>
      <c r="K25" s="9">
        <f t="shared" si="3"/>
        <v>22</v>
      </c>
      <c r="L25" s="27">
        <v>17</v>
      </c>
      <c r="M25" s="9">
        <v>5</v>
      </c>
      <c r="N25" s="9">
        <f t="shared" si="4"/>
        <v>99</v>
      </c>
      <c r="O25" s="16">
        <v>80</v>
      </c>
      <c r="P25" s="26">
        <v>19</v>
      </c>
      <c r="Q25" s="9">
        <f t="shared" si="5"/>
        <v>83</v>
      </c>
      <c r="R25" s="27">
        <v>21</v>
      </c>
      <c r="S25" s="16">
        <v>62</v>
      </c>
      <c r="T25" s="44" t="s">
        <v>20</v>
      </c>
    </row>
    <row r="26" spans="1:20" s="5" customFormat="1" ht="21" customHeight="1">
      <c r="A26" s="60" t="s">
        <v>21</v>
      </c>
      <c r="B26" s="10">
        <f t="shared" si="1"/>
        <v>961</v>
      </c>
      <c r="C26" s="17">
        <v>555</v>
      </c>
      <c r="D26" s="28">
        <v>406</v>
      </c>
      <c r="E26" s="10">
        <f t="shared" si="6"/>
        <v>808</v>
      </c>
      <c r="F26" s="29">
        <v>468</v>
      </c>
      <c r="G26" s="10">
        <v>340</v>
      </c>
      <c r="H26" s="10">
        <f t="shared" si="2"/>
        <v>23</v>
      </c>
      <c r="I26" s="17">
        <v>21</v>
      </c>
      <c r="J26" s="28">
        <v>2</v>
      </c>
      <c r="K26" s="10">
        <f t="shared" si="3"/>
        <v>25</v>
      </c>
      <c r="L26" s="29">
        <v>20</v>
      </c>
      <c r="M26" s="10">
        <v>5</v>
      </c>
      <c r="N26" s="10">
        <f t="shared" si="4"/>
        <v>66</v>
      </c>
      <c r="O26" s="17">
        <v>38</v>
      </c>
      <c r="P26" s="28">
        <v>28</v>
      </c>
      <c r="Q26" s="10">
        <f t="shared" si="5"/>
        <v>39</v>
      </c>
      <c r="R26" s="29">
        <v>8</v>
      </c>
      <c r="S26" s="17">
        <v>31</v>
      </c>
      <c r="T26" s="47" t="s">
        <v>21</v>
      </c>
    </row>
    <row r="27" spans="1:20" s="5" customFormat="1" ht="21" customHeight="1">
      <c r="A27" s="61" t="s">
        <v>22</v>
      </c>
      <c r="B27" s="12">
        <f t="shared" si="1"/>
        <v>17475</v>
      </c>
      <c r="C27" s="19">
        <v>10125</v>
      </c>
      <c r="D27" s="32">
        <v>7350</v>
      </c>
      <c r="E27" s="12">
        <f t="shared" si="6"/>
        <v>14335</v>
      </c>
      <c r="F27" s="33">
        <v>8196</v>
      </c>
      <c r="G27" s="12">
        <v>6139</v>
      </c>
      <c r="H27" s="12">
        <f t="shared" si="2"/>
        <v>803</v>
      </c>
      <c r="I27" s="19">
        <v>610</v>
      </c>
      <c r="J27" s="32">
        <v>193</v>
      </c>
      <c r="K27" s="12">
        <f t="shared" si="3"/>
        <v>417</v>
      </c>
      <c r="L27" s="33">
        <v>335</v>
      </c>
      <c r="M27" s="12">
        <v>82</v>
      </c>
      <c r="N27" s="12">
        <f t="shared" si="4"/>
        <v>1216</v>
      </c>
      <c r="O27" s="19">
        <v>864</v>
      </c>
      <c r="P27" s="32">
        <v>352</v>
      </c>
      <c r="Q27" s="12">
        <f t="shared" si="5"/>
        <v>703</v>
      </c>
      <c r="R27" s="33">
        <v>120</v>
      </c>
      <c r="S27" s="19">
        <v>583</v>
      </c>
      <c r="T27" s="48" t="s">
        <v>22</v>
      </c>
    </row>
    <row r="28" spans="1:20" s="5" customFormat="1" ht="21" customHeight="1">
      <c r="A28" s="56" t="s">
        <v>23</v>
      </c>
      <c r="B28" s="8">
        <f t="shared" si="1"/>
        <v>6728</v>
      </c>
      <c r="C28" s="15">
        <v>3766</v>
      </c>
      <c r="D28" s="24">
        <v>2962</v>
      </c>
      <c r="E28" s="8">
        <f t="shared" si="6"/>
        <v>5296</v>
      </c>
      <c r="F28" s="25">
        <v>2875</v>
      </c>
      <c r="G28" s="8">
        <v>2421</v>
      </c>
      <c r="H28" s="8">
        <f t="shared" si="2"/>
        <v>321</v>
      </c>
      <c r="I28" s="15">
        <v>253</v>
      </c>
      <c r="J28" s="24">
        <v>68</v>
      </c>
      <c r="K28" s="8">
        <f t="shared" si="3"/>
        <v>179</v>
      </c>
      <c r="L28" s="25">
        <v>146</v>
      </c>
      <c r="M28" s="8">
        <v>33</v>
      </c>
      <c r="N28" s="8">
        <f t="shared" si="4"/>
        <v>569</v>
      </c>
      <c r="O28" s="15">
        <v>408</v>
      </c>
      <c r="P28" s="24">
        <v>161</v>
      </c>
      <c r="Q28" s="8">
        <f t="shared" si="5"/>
        <v>363</v>
      </c>
      <c r="R28" s="25">
        <v>84</v>
      </c>
      <c r="S28" s="15">
        <v>279</v>
      </c>
      <c r="T28" s="43" t="s">
        <v>23</v>
      </c>
    </row>
    <row r="29" spans="1:20" s="5" customFormat="1" ht="21" customHeight="1">
      <c r="A29" s="56" t="s">
        <v>24</v>
      </c>
      <c r="B29" s="8">
        <f t="shared" si="1"/>
        <v>1110</v>
      </c>
      <c r="C29" s="15">
        <v>623</v>
      </c>
      <c r="D29" s="24">
        <v>487</v>
      </c>
      <c r="E29" s="8">
        <f t="shared" si="6"/>
        <v>873</v>
      </c>
      <c r="F29" s="25">
        <v>469</v>
      </c>
      <c r="G29" s="8">
        <v>404</v>
      </c>
      <c r="H29" s="8">
        <f t="shared" si="2"/>
        <v>52</v>
      </c>
      <c r="I29" s="15">
        <v>40</v>
      </c>
      <c r="J29" s="24">
        <v>12</v>
      </c>
      <c r="K29" s="8">
        <f t="shared" si="3"/>
        <v>28</v>
      </c>
      <c r="L29" s="25">
        <v>25</v>
      </c>
      <c r="M29" s="8">
        <v>3</v>
      </c>
      <c r="N29" s="8">
        <f t="shared" si="4"/>
        <v>104</v>
      </c>
      <c r="O29" s="15">
        <v>81</v>
      </c>
      <c r="P29" s="24">
        <v>23</v>
      </c>
      <c r="Q29" s="8">
        <f t="shared" si="5"/>
        <v>53</v>
      </c>
      <c r="R29" s="25">
        <v>8</v>
      </c>
      <c r="S29" s="15">
        <v>45</v>
      </c>
      <c r="T29" s="43" t="s">
        <v>24</v>
      </c>
    </row>
    <row r="30" spans="1:20" s="5" customFormat="1" ht="21" customHeight="1">
      <c r="A30" s="60" t="s">
        <v>25</v>
      </c>
      <c r="B30" s="10">
        <f t="shared" si="1"/>
        <v>4965</v>
      </c>
      <c r="C30" s="17">
        <v>2798</v>
      </c>
      <c r="D30" s="28">
        <v>2167</v>
      </c>
      <c r="E30" s="10">
        <f t="shared" si="6"/>
        <v>4025</v>
      </c>
      <c r="F30" s="29">
        <v>2216</v>
      </c>
      <c r="G30" s="10">
        <v>1809</v>
      </c>
      <c r="H30" s="10">
        <f t="shared" si="2"/>
        <v>241</v>
      </c>
      <c r="I30" s="17">
        <v>184</v>
      </c>
      <c r="J30" s="28">
        <v>57</v>
      </c>
      <c r="K30" s="10">
        <f t="shared" si="3"/>
        <v>141</v>
      </c>
      <c r="L30" s="29">
        <v>106</v>
      </c>
      <c r="M30" s="10">
        <v>35</v>
      </c>
      <c r="N30" s="10">
        <f t="shared" si="4"/>
        <v>371</v>
      </c>
      <c r="O30" s="17">
        <v>255</v>
      </c>
      <c r="P30" s="28">
        <v>116</v>
      </c>
      <c r="Q30" s="10">
        <f t="shared" si="5"/>
        <v>187</v>
      </c>
      <c r="R30" s="29">
        <v>37</v>
      </c>
      <c r="S30" s="17">
        <v>150</v>
      </c>
      <c r="T30" s="47" t="s">
        <v>25</v>
      </c>
    </row>
    <row r="31" spans="1:20" s="5" customFormat="1" ht="21" customHeight="1">
      <c r="A31" s="55" t="s">
        <v>26</v>
      </c>
      <c r="B31" s="7">
        <f t="shared" si="1"/>
        <v>5650</v>
      </c>
      <c r="C31" s="14">
        <v>3120</v>
      </c>
      <c r="D31" s="22">
        <v>2530</v>
      </c>
      <c r="E31" s="7">
        <f t="shared" si="6"/>
        <v>4179</v>
      </c>
      <c r="F31" s="23">
        <v>2234</v>
      </c>
      <c r="G31" s="7">
        <v>1945</v>
      </c>
      <c r="H31" s="7">
        <f t="shared" si="2"/>
        <v>283</v>
      </c>
      <c r="I31" s="14">
        <v>200</v>
      </c>
      <c r="J31" s="22">
        <v>83</v>
      </c>
      <c r="K31" s="7">
        <f t="shared" si="3"/>
        <v>146</v>
      </c>
      <c r="L31" s="23">
        <v>131</v>
      </c>
      <c r="M31" s="7">
        <v>15</v>
      </c>
      <c r="N31" s="7">
        <f t="shared" si="4"/>
        <v>594</v>
      </c>
      <c r="O31" s="14">
        <v>449</v>
      </c>
      <c r="P31" s="22">
        <v>145</v>
      </c>
      <c r="Q31" s="7">
        <f t="shared" si="5"/>
        <v>445</v>
      </c>
      <c r="R31" s="23">
        <v>105</v>
      </c>
      <c r="S31" s="14">
        <v>340</v>
      </c>
      <c r="T31" s="42" t="s">
        <v>26</v>
      </c>
    </row>
    <row r="32" spans="1:20" s="5" customFormat="1" ht="21" customHeight="1">
      <c r="A32" s="56" t="s">
        <v>27</v>
      </c>
      <c r="B32" s="8">
        <f t="shared" si="1"/>
        <v>776</v>
      </c>
      <c r="C32" s="15">
        <v>428</v>
      </c>
      <c r="D32" s="24">
        <v>348</v>
      </c>
      <c r="E32" s="8">
        <f t="shared" si="6"/>
        <v>546</v>
      </c>
      <c r="F32" s="25">
        <v>313</v>
      </c>
      <c r="G32" s="8">
        <v>233</v>
      </c>
      <c r="H32" s="8">
        <f t="shared" si="2"/>
        <v>50</v>
      </c>
      <c r="I32" s="15">
        <v>36</v>
      </c>
      <c r="J32" s="24">
        <v>14</v>
      </c>
      <c r="K32" s="8">
        <f t="shared" si="3"/>
        <v>22</v>
      </c>
      <c r="L32" s="25">
        <v>16</v>
      </c>
      <c r="M32" s="8">
        <v>6</v>
      </c>
      <c r="N32" s="8">
        <f t="shared" si="4"/>
        <v>83</v>
      </c>
      <c r="O32" s="15">
        <v>54</v>
      </c>
      <c r="P32" s="24">
        <v>29</v>
      </c>
      <c r="Q32" s="8">
        <f t="shared" si="5"/>
        <v>75</v>
      </c>
      <c r="R32" s="25">
        <v>9</v>
      </c>
      <c r="S32" s="15">
        <v>66</v>
      </c>
      <c r="T32" s="43" t="s">
        <v>27</v>
      </c>
    </row>
    <row r="33" spans="1:20" s="5" customFormat="1" ht="21" customHeight="1">
      <c r="A33" s="56" t="s">
        <v>28</v>
      </c>
      <c r="B33" s="8">
        <f t="shared" si="1"/>
        <v>594</v>
      </c>
      <c r="C33" s="15">
        <v>374</v>
      </c>
      <c r="D33" s="24">
        <v>220</v>
      </c>
      <c r="E33" s="8">
        <f t="shared" si="6"/>
        <v>489</v>
      </c>
      <c r="F33" s="25">
        <v>317</v>
      </c>
      <c r="G33" s="8">
        <v>172</v>
      </c>
      <c r="H33" s="8">
        <f t="shared" si="2"/>
        <v>11</v>
      </c>
      <c r="I33" s="15">
        <v>11</v>
      </c>
      <c r="J33" s="24">
        <v>0</v>
      </c>
      <c r="K33" s="8">
        <f t="shared" si="3"/>
        <v>17</v>
      </c>
      <c r="L33" s="25">
        <v>14</v>
      </c>
      <c r="M33" s="8">
        <v>3</v>
      </c>
      <c r="N33" s="8">
        <f t="shared" si="4"/>
        <v>45</v>
      </c>
      <c r="O33" s="15">
        <v>28</v>
      </c>
      <c r="P33" s="24">
        <v>17</v>
      </c>
      <c r="Q33" s="8">
        <f t="shared" si="5"/>
        <v>32</v>
      </c>
      <c r="R33" s="25">
        <v>4</v>
      </c>
      <c r="S33" s="15">
        <v>28</v>
      </c>
      <c r="T33" s="43" t="s">
        <v>28</v>
      </c>
    </row>
    <row r="34" spans="1:20" s="5" customFormat="1" ht="21" customHeight="1">
      <c r="A34" s="56" t="s">
        <v>29</v>
      </c>
      <c r="B34" s="8">
        <f t="shared" si="1"/>
        <v>705</v>
      </c>
      <c r="C34" s="15">
        <v>428</v>
      </c>
      <c r="D34" s="24">
        <v>277</v>
      </c>
      <c r="E34" s="8">
        <f t="shared" si="6"/>
        <v>564</v>
      </c>
      <c r="F34" s="25">
        <v>352</v>
      </c>
      <c r="G34" s="8">
        <v>212</v>
      </c>
      <c r="H34" s="8">
        <f t="shared" si="2"/>
        <v>37</v>
      </c>
      <c r="I34" s="15">
        <v>28</v>
      </c>
      <c r="J34" s="24">
        <v>9</v>
      </c>
      <c r="K34" s="8">
        <f t="shared" si="3"/>
        <v>10</v>
      </c>
      <c r="L34" s="25">
        <v>8</v>
      </c>
      <c r="M34" s="8">
        <v>2</v>
      </c>
      <c r="N34" s="8">
        <f t="shared" si="4"/>
        <v>57</v>
      </c>
      <c r="O34" s="15">
        <v>33</v>
      </c>
      <c r="P34" s="24">
        <v>24</v>
      </c>
      <c r="Q34" s="8">
        <f t="shared" si="5"/>
        <v>37</v>
      </c>
      <c r="R34" s="25">
        <v>7</v>
      </c>
      <c r="S34" s="15">
        <v>30</v>
      </c>
      <c r="T34" s="43" t="s">
        <v>29</v>
      </c>
    </row>
    <row r="35" spans="1:20" s="5" customFormat="1" ht="21" customHeight="1">
      <c r="A35" s="57" t="s">
        <v>30</v>
      </c>
      <c r="B35" s="9">
        <f t="shared" si="1"/>
        <v>4078</v>
      </c>
      <c r="C35" s="16">
        <v>2275</v>
      </c>
      <c r="D35" s="26">
        <v>1803</v>
      </c>
      <c r="E35" s="9">
        <f t="shared" si="6"/>
        <v>3192</v>
      </c>
      <c r="F35" s="27">
        <v>1732</v>
      </c>
      <c r="G35" s="9">
        <v>1460</v>
      </c>
      <c r="H35" s="9">
        <f t="shared" si="2"/>
        <v>195</v>
      </c>
      <c r="I35" s="16">
        <v>149</v>
      </c>
      <c r="J35" s="26">
        <v>46</v>
      </c>
      <c r="K35" s="9">
        <f t="shared" si="3"/>
        <v>84</v>
      </c>
      <c r="L35" s="27">
        <v>64</v>
      </c>
      <c r="M35" s="9">
        <v>20</v>
      </c>
      <c r="N35" s="9">
        <f t="shared" si="4"/>
        <v>357</v>
      </c>
      <c r="O35" s="16">
        <v>289</v>
      </c>
      <c r="P35" s="26">
        <v>68</v>
      </c>
      <c r="Q35" s="9">
        <f t="shared" si="5"/>
        <v>250</v>
      </c>
      <c r="R35" s="27">
        <v>41</v>
      </c>
      <c r="S35" s="16">
        <v>209</v>
      </c>
      <c r="T35" s="44" t="s">
        <v>30</v>
      </c>
    </row>
    <row r="36" spans="1:20" s="5" customFormat="1" ht="21" customHeight="1">
      <c r="A36" s="56" t="s">
        <v>31</v>
      </c>
      <c r="B36" s="8">
        <f t="shared" si="1"/>
        <v>5663</v>
      </c>
      <c r="C36" s="15">
        <v>3146</v>
      </c>
      <c r="D36" s="24">
        <v>2517</v>
      </c>
      <c r="E36" s="8">
        <f t="shared" si="6"/>
        <v>4165</v>
      </c>
      <c r="F36" s="25">
        <v>2232</v>
      </c>
      <c r="G36" s="8">
        <v>1933</v>
      </c>
      <c r="H36" s="8">
        <f t="shared" si="2"/>
        <v>235</v>
      </c>
      <c r="I36" s="15">
        <v>185</v>
      </c>
      <c r="J36" s="24">
        <v>50</v>
      </c>
      <c r="K36" s="8">
        <f t="shared" si="3"/>
        <v>172</v>
      </c>
      <c r="L36" s="25">
        <v>144</v>
      </c>
      <c r="M36" s="8">
        <v>28</v>
      </c>
      <c r="N36" s="8">
        <f t="shared" si="4"/>
        <v>692</v>
      </c>
      <c r="O36" s="15">
        <v>504</v>
      </c>
      <c r="P36" s="24">
        <v>188</v>
      </c>
      <c r="Q36" s="8">
        <f t="shared" si="5"/>
        <v>397</v>
      </c>
      <c r="R36" s="25">
        <v>81</v>
      </c>
      <c r="S36" s="15">
        <v>316</v>
      </c>
      <c r="T36" s="43" t="s">
        <v>31</v>
      </c>
    </row>
    <row r="37" spans="1:20" s="5" customFormat="1" ht="21" customHeight="1">
      <c r="A37" s="56" t="s">
        <v>32</v>
      </c>
      <c r="B37" s="8">
        <f t="shared" si="1"/>
        <v>716</v>
      </c>
      <c r="C37" s="15">
        <v>390</v>
      </c>
      <c r="D37" s="24">
        <v>326</v>
      </c>
      <c r="E37" s="8">
        <f t="shared" si="6"/>
        <v>593</v>
      </c>
      <c r="F37" s="25">
        <v>313</v>
      </c>
      <c r="G37" s="8">
        <v>280</v>
      </c>
      <c r="H37" s="8">
        <f t="shared" si="2"/>
        <v>24</v>
      </c>
      <c r="I37" s="15">
        <v>20</v>
      </c>
      <c r="J37" s="24">
        <v>4</v>
      </c>
      <c r="K37" s="8">
        <f t="shared" si="3"/>
        <v>7</v>
      </c>
      <c r="L37" s="25">
        <v>6</v>
      </c>
      <c r="M37" s="8">
        <v>1</v>
      </c>
      <c r="N37" s="8">
        <f t="shared" si="4"/>
        <v>67</v>
      </c>
      <c r="O37" s="15">
        <v>48</v>
      </c>
      <c r="P37" s="24">
        <v>19</v>
      </c>
      <c r="Q37" s="8">
        <f t="shared" si="5"/>
        <v>25</v>
      </c>
      <c r="R37" s="25">
        <v>3</v>
      </c>
      <c r="S37" s="15">
        <v>22</v>
      </c>
      <c r="T37" s="43" t="s">
        <v>32</v>
      </c>
    </row>
    <row r="38" spans="1:20" s="5" customFormat="1" ht="21" customHeight="1">
      <c r="A38" s="57" t="s">
        <v>33</v>
      </c>
      <c r="B38" s="9">
        <f t="shared" si="1"/>
        <v>8014</v>
      </c>
      <c r="C38" s="16">
        <v>4391</v>
      </c>
      <c r="D38" s="26">
        <v>3623</v>
      </c>
      <c r="E38" s="9">
        <f t="shared" si="6"/>
        <v>6163</v>
      </c>
      <c r="F38" s="27">
        <v>3300</v>
      </c>
      <c r="G38" s="9">
        <v>2863</v>
      </c>
      <c r="H38" s="9">
        <f t="shared" si="2"/>
        <v>313</v>
      </c>
      <c r="I38" s="16">
        <v>250</v>
      </c>
      <c r="J38" s="26">
        <v>63</v>
      </c>
      <c r="K38" s="9">
        <f t="shared" si="3"/>
        <v>287</v>
      </c>
      <c r="L38" s="27">
        <v>240</v>
      </c>
      <c r="M38" s="9">
        <v>47</v>
      </c>
      <c r="N38" s="9">
        <f t="shared" si="4"/>
        <v>718</v>
      </c>
      <c r="O38" s="16">
        <v>500</v>
      </c>
      <c r="P38" s="26">
        <v>218</v>
      </c>
      <c r="Q38" s="9">
        <f t="shared" si="5"/>
        <v>533</v>
      </c>
      <c r="R38" s="27">
        <v>101</v>
      </c>
      <c r="S38" s="16">
        <v>432</v>
      </c>
      <c r="T38" s="44" t="s">
        <v>33</v>
      </c>
    </row>
    <row r="39" spans="1:20" s="5" customFormat="1" ht="21" customHeight="1">
      <c r="A39" s="55" t="s">
        <v>34</v>
      </c>
      <c r="B39" s="7">
        <f>C39+D39</f>
        <v>11133</v>
      </c>
      <c r="C39" s="14">
        <v>6112</v>
      </c>
      <c r="D39" s="22">
        <v>5021</v>
      </c>
      <c r="E39" s="7">
        <f>F39+G39</f>
        <v>8311</v>
      </c>
      <c r="F39" s="23">
        <v>4426</v>
      </c>
      <c r="G39" s="7">
        <v>3885</v>
      </c>
      <c r="H39" s="7">
        <f t="shared" si="2"/>
        <v>510</v>
      </c>
      <c r="I39" s="14">
        <v>386</v>
      </c>
      <c r="J39" s="22">
        <v>124</v>
      </c>
      <c r="K39" s="7">
        <f t="shared" si="3"/>
        <v>312</v>
      </c>
      <c r="L39" s="23">
        <v>267</v>
      </c>
      <c r="M39" s="7">
        <v>45</v>
      </c>
      <c r="N39" s="7">
        <f t="shared" si="4"/>
        <v>1194</v>
      </c>
      <c r="O39" s="14">
        <v>871</v>
      </c>
      <c r="P39" s="22">
        <v>323</v>
      </c>
      <c r="Q39" s="7">
        <f t="shared" si="5"/>
        <v>805</v>
      </c>
      <c r="R39" s="23">
        <v>162</v>
      </c>
      <c r="S39" s="14">
        <v>643</v>
      </c>
      <c r="T39" s="42" t="s">
        <v>34</v>
      </c>
    </row>
    <row r="40" spans="1:20" s="5" customFormat="1" ht="21" customHeight="1" thickBot="1">
      <c r="A40" s="62" t="s">
        <v>35</v>
      </c>
      <c r="B40" s="49">
        <f>C40+D40</f>
        <v>7317</v>
      </c>
      <c r="C40" s="50">
        <v>4095</v>
      </c>
      <c r="D40" s="51">
        <v>3222</v>
      </c>
      <c r="E40" s="49">
        <f>F40+G40</f>
        <v>5721</v>
      </c>
      <c r="F40" s="52">
        <v>3152</v>
      </c>
      <c r="G40" s="49">
        <v>2569</v>
      </c>
      <c r="H40" s="49">
        <f t="shared" si="2"/>
        <v>296</v>
      </c>
      <c r="I40" s="50">
        <v>230</v>
      </c>
      <c r="J40" s="51">
        <v>66</v>
      </c>
      <c r="K40" s="49">
        <f t="shared" si="3"/>
        <v>205</v>
      </c>
      <c r="L40" s="52">
        <v>170</v>
      </c>
      <c r="M40" s="49">
        <v>35</v>
      </c>
      <c r="N40" s="49">
        <f t="shared" si="4"/>
        <v>662</v>
      </c>
      <c r="O40" s="50">
        <v>459</v>
      </c>
      <c r="P40" s="51">
        <v>203</v>
      </c>
      <c r="Q40" s="49">
        <f t="shared" si="5"/>
        <v>430</v>
      </c>
      <c r="R40" s="52">
        <v>84</v>
      </c>
      <c r="S40" s="50">
        <v>346</v>
      </c>
      <c r="T40" s="53" t="s">
        <v>35</v>
      </c>
    </row>
  </sheetData>
  <mergeCells count="4">
    <mergeCell ref="S1:T1"/>
    <mergeCell ref="B2:D3"/>
    <mergeCell ref="A2:A4"/>
    <mergeCell ref="T2:T4"/>
  </mergeCells>
  <printOptions/>
  <pageMargins left="0.89" right="0.44" top="0.7874015748031497" bottom="0.3937007874015748" header="0.5118110236220472" footer="0.5118110236220472"/>
  <pageSetup orientation="portrait" paperSize="9" scale="9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富山県</cp:lastModifiedBy>
  <cp:lastPrinted>2002-12-03T02:14:14Z</cp:lastPrinted>
  <dcterms:created xsi:type="dcterms:W3CDTF">2002-10-28T05:56:34Z</dcterms:created>
  <dcterms:modified xsi:type="dcterms:W3CDTF">2003-03-22T04:49:51Z</dcterms:modified>
  <cp:category/>
  <cp:version/>
  <cp:contentType/>
  <cp:contentStatus/>
</cp:coreProperties>
</file>