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80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<sst xmlns="http://schemas.openxmlformats.org/spreadsheetml/2006/main" count="129" uniqueCount="60">
  <si>
    <t>富山県</t>
  </si>
  <si>
    <t>率</t>
  </si>
  <si>
    <t>　富山市</t>
  </si>
  <si>
    <t>　高岡市</t>
  </si>
  <si>
    <t>　新湊市</t>
  </si>
  <si>
    <t>　魚津市</t>
  </si>
  <si>
    <t>　氷見市</t>
  </si>
  <si>
    <t>　滑川市</t>
  </si>
  <si>
    <t>　黒部市</t>
  </si>
  <si>
    <t>　砺波市</t>
  </si>
  <si>
    <t>　小矢部市</t>
  </si>
  <si>
    <t>　大沢野町</t>
  </si>
  <si>
    <t>　大山町</t>
  </si>
  <si>
    <t>　舟橋村</t>
  </si>
  <si>
    <t>　上市町</t>
  </si>
  <si>
    <t>　立山町</t>
  </si>
  <si>
    <t>　宇奈月町</t>
  </si>
  <si>
    <t>　入善町</t>
  </si>
  <si>
    <t>　朝日町</t>
  </si>
  <si>
    <t>　八尾町</t>
  </si>
  <si>
    <t>　婦中町</t>
  </si>
  <si>
    <t>　山田村</t>
  </si>
  <si>
    <t>　細入村</t>
  </si>
  <si>
    <t>　小杉町</t>
  </si>
  <si>
    <t>　大門町</t>
  </si>
  <si>
    <t>　下村</t>
  </si>
  <si>
    <t>　大島町</t>
  </si>
  <si>
    <t>　城端町</t>
  </si>
  <si>
    <t>　平村</t>
  </si>
  <si>
    <t>　上平村</t>
  </si>
  <si>
    <t>　利賀村</t>
  </si>
  <si>
    <t>　庄川町</t>
  </si>
  <si>
    <t>　井波町</t>
  </si>
  <si>
    <t>　井口村</t>
  </si>
  <si>
    <t>　福野町</t>
  </si>
  <si>
    <t>　福光町</t>
  </si>
  <si>
    <t>労働力人口</t>
  </si>
  <si>
    <t>Ａ</t>
  </si>
  <si>
    <t>Ｂ</t>
  </si>
  <si>
    <t>Ｃ</t>
  </si>
  <si>
    <t>Ｄ／Ｂ</t>
  </si>
  <si>
    <t>Ｃ／Ａ</t>
  </si>
  <si>
    <t>Ｄ</t>
  </si>
  <si>
    <t>Ｂ／Ａ</t>
  </si>
  <si>
    <t>完全失業者数</t>
  </si>
  <si>
    <t>就業者数</t>
  </si>
  <si>
    <t>Ａ－Ｂ</t>
  </si>
  <si>
    <t>非労働力</t>
  </si>
  <si>
    <t>人口</t>
  </si>
  <si>
    <t>　福岡町</t>
  </si>
  <si>
    <t>第16表　男女別、労働力状態</t>
  </si>
  <si>
    <t>単位：人、％</t>
  </si>
  <si>
    <t>労働力</t>
  </si>
  <si>
    <t>人口</t>
  </si>
  <si>
    <t>就業</t>
  </si>
  <si>
    <t>者数</t>
  </si>
  <si>
    <t>女</t>
  </si>
  <si>
    <t>15歳以上人口（総数）A</t>
  </si>
  <si>
    <t xml:space="preserve">男 </t>
  </si>
  <si>
    <t>区　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</si>
</sst>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_);[Red]\(#,##0.0\)"/>
  </numFmts>
  <fonts count="8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medium"/>
      <right style="double"/>
      <top style="hair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medium"/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medium"/>
    </border>
    <border>
      <left>
        <color indexed="63"/>
      </left>
      <right style="hair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3" fillId="0" borderId="2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7" fontId="3" fillId="0" borderId="6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1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3" fillId="0" borderId="0" xfId="0" applyNumberFormat="1" applyFont="1" applyBorder="1" applyAlignment="1">
      <alignment horizontal="left"/>
    </xf>
    <xf numFmtId="177" fontId="0" fillId="0" borderId="16" xfId="0" applyNumberFormat="1" applyBorder="1" applyAlignment="1">
      <alignment horizontal="center"/>
    </xf>
    <xf numFmtId="177" fontId="3" fillId="0" borderId="7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177" fontId="3" fillId="0" borderId="20" xfId="0" applyNumberFormat="1" applyFont="1" applyBorder="1" applyAlignment="1">
      <alignment/>
    </xf>
    <xf numFmtId="177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7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0" fillId="0" borderId="21" xfId="0" applyNumberFormat="1" applyBorder="1" applyAlignment="1">
      <alignment horizontal="right"/>
    </xf>
    <xf numFmtId="176" fontId="0" fillId="0" borderId="32" xfId="0" applyNumberFormat="1" applyBorder="1" applyAlignment="1">
      <alignment horizontal="left"/>
    </xf>
    <xf numFmtId="176" fontId="3" fillId="0" borderId="33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0" fontId="5" fillId="0" borderId="0" xfId="0" applyFont="1" applyAlignment="1">
      <alignment/>
    </xf>
    <xf numFmtId="176" fontId="3" fillId="0" borderId="39" xfId="0" applyNumberFormat="1" applyFont="1" applyBorder="1" applyAlignment="1">
      <alignment/>
    </xf>
    <xf numFmtId="176" fontId="3" fillId="0" borderId="40" xfId="0" applyNumberFormat="1" applyFont="1" applyBorder="1" applyAlignment="1">
      <alignment/>
    </xf>
    <xf numFmtId="177" fontId="3" fillId="0" borderId="41" xfId="0" applyNumberFormat="1" applyFont="1" applyBorder="1" applyAlignment="1">
      <alignment/>
    </xf>
    <xf numFmtId="176" fontId="3" fillId="0" borderId="42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176" fontId="3" fillId="0" borderId="44" xfId="0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6" fontId="3" fillId="0" borderId="48" xfId="0" applyNumberFormat="1" applyFont="1" applyBorder="1" applyAlignment="1">
      <alignment/>
    </xf>
    <xf numFmtId="176" fontId="3" fillId="0" borderId="49" xfId="0" applyNumberFormat="1" applyFont="1" applyBorder="1" applyAlignment="1">
      <alignment/>
    </xf>
    <xf numFmtId="176" fontId="3" fillId="0" borderId="50" xfId="0" applyNumberFormat="1" applyFont="1" applyBorder="1" applyAlignment="1">
      <alignment/>
    </xf>
    <xf numFmtId="177" fontId="3" fillId="0" borderId="18" xfId="0" applyNumberFormat="1" applyFont="1" applyBorder="1" applyAlignment="1">
      <alignment horizontal="center"/>
    </xf>
    <xf numFmtId="176" fontId="3" fillId="0" borderId="51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7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2" xfId="0" applyNumberFormat="1" applyFont="1" applyBorder="1" applyAlignment="1">
      <alignment/>
    </xf>
    <xf numFmtId="176" fontId="3" fillId="0" borderId="56" xfId="0" applyNumberFormat="1" applyFont="1" applyBorder="1" applyAlignment="1">
      <alignment/>
    </xf>
    <xf numFmtId="177" fontId="3" fillId="0" borderId="56" xfId="0" applyNumberFormat="1" applyFont="1" applyBorder="1" applyAlignment="1">
      <alignment/>
    </xf>
    <xf numFmtId="176" fontId="4" fillId="0" borderId="13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6" fontId="3" fillId="0" borderId="59" xfId="0" applyNumberFormat="1" applyFont="1" applyBorder="1" applyAlignment="1">
      <alignment/>
    </xf>
    <xf numFmtId="176" fontId="3" fillId="0" borderId="60" xfId="0" applyNumberFormat="1" applyFont="1" applyBorder="1" applyAlignment="1">
      <alignment/>
    </xf>
    <xf numFmtId="176" fontId="3" fillId="0" borderId="61" xfId="0" applyNumberFormat="1" applyFont="1" applyBorder="1" applyAlignment="1">
      <alignment/>
    </xf>
    <xf numFmtId="176" fontId="3" fillId="0" borderId="62" xfId="0" applyNumberFormat="1" applyFont="1" applyBorder="1" applyAlignment="1">
      <alignment/>
    </xf>
    <xf numFmtId="176" fontId="3" fillId="0" borderId="63" xfId="0" applyNumberFormat="1" applyFont="1" applyBorder="1" applyAlignment="1">
      <alignment/>
    </xf>
    <xf numFmtId="176" fontId="3" fillId="0" borderId="64" xfId="0" applyNumberFormat="1" applyFont="1" applyBorder="1" applyAlignment="1">
      <alignment/>
    </xf>
    <xf numFmtId="176" fontId="7" fillId="0" borderId="65" xfId="0" applyNumberFormat="1" applyFont="1" applyBorder="1" applyAlignment="1">
      <alignment horizontal="left"/>
    </xf>
    <xf numFmtId="176" fontId="3" fillId="0" borderId="65" xfId="0" applyNumberFormat="1" applyFont="1" applyBorder="1" applyAlignment="1">
      <alignment horizontal="left"/>
    </xf>
    <xf numFmtId="176" fontId="3" fillId="0" borderId="66" xfId="0" applyNumberFormat="1" applyFont="1" applyBorder="1" applyAlignment="1">
      <alignment/>
    </xf>
    <xf numFmtId="176" fontId="3" fillId="0" borderId="67" xfId="0" applyNumberFormat="1" applyFont="1" applyBorder="1" applyAlignment="1">
      <alignment/>
    </xf>
    <xf numFmtId="176" fontId="3" fillId="0" borderId="68" xfId="0" applyNumberFormat="1" applyFont="1" applyBorder="1" applyAlignment="1">
      <alignment/>
    </xf>
    <xf numFmtId="176" fontId="3" fillId="0" borderId="69" xfId="0" applyNumberFormat="1" applyFont="1" applyBorder="1" applyAlignment="1">
      <alignment/>
    </xf>
    <xf numFmtId="176" fontId="3" fillId="0" borderId="70" xfId="0" applyNumberFormat="1" applyFont="1" applyBorder="1" applyAlignment="1">
      <alignment/>
    </xf>
    <xf numFmtId="176" fontId="3" fillId="0" borderId="71" xfId="0" applyNumberFormat="1" applyFont="1" applyBorder="1" applyAlignment="1">
      <alignment/>
    </xf>
    <xf numFmtId="176" fontId="3" fillId="0" borderId="72" xfId="0" applyNumberFormat="1" applyFont="1" applyBorder="1" applyAlignment="1">
      <alignment/>
    </xf>
    <xf numFmtId="176" fontId="3" fillId="0" borderId="73" xfId="0" applyNumberFormat="1" applyFont="1" applyBorder="1" applyAlignment="1">
      <alignment/>
    </xf>
    <xf numFmtId="176" fontId="4" fillId="0" borderId="74" xfId="0" applyNumberFormat="1" applyFont="1" applyBorder="1" applyAlignment="1">
      <alignment horizontal="center"/>
    </xf>
    <xf numFmtId="176" fontId="4" fillId="0" borderId="75" xfId="0" applyNumberFormat="1" applyFont="1" applyBorder="1" applyAlignment="1">
      <alignment horizontal="center"/>
    </xf>
    <xf numFmtId="176" fontId="3" fillId="0" borderId="76" xfId="0" applyNumberFormat="1" applyFont="1" applyBorder="1" applyAlignment="1">
      <alignment/>
    </xf>
    <xf numFmtId="176" fontId="3" fillId="0" borderId="77" xfId="0" applyNumberFormat="1" applyFont="1" applyBorder="1" applyAlignment="1">
      <alignment/>
    </xf>
    <xf numFmtId="176" fontId="3" fillId="0" borderId="78" xfId="0" applyNumberFormat="1" applyFont="1" applyBorder="1" applyAlignment="1">
      <alignment/>
    </xf>
    <xf numFmtId="176" fontId="3" fillId="0" borderId="79" xfId="0" applyNumberFormat="1" applyFont="1" applyBorder="1" applyAlignment="1">
      <alignment/>
    </xf>
    <xf numFmtId="176" fontId="3" fillId="0" borderId="75" xfId="0" applyNumberFormat="1" applyFont="1" applyBorder="1" applyAlignment="1">
      <alignment/>
    </xf>
    <xf numFmtId="176" fontId="3" fillId="0" borderId="80" xfId="0" applyNumberFormat="1" applyFont="1" applyBorder="1" applyAlignment="1">
      <alignment/>
    </xf>
    <xf numFmtId="176" fontId="3" fillId="0" borderId="81" xfId="0" applyNumberFormat="1" applyFont="1" applyBorder="1" applyAlignment="1">
      <alignment/>
    </xf>
    <xf numFmtId="176" fontId="3" fillId="0" borderId="82" xfId="0" applyNumberFormat="1" applyFont="1" applyBorder="1" applyAlignment="1">
      <alignment/>
    </xf>
    <xf numFmtId="176" fontId="3" fillId="0" borderId="83" xfId="0" applyNumberFormat="1" applyFont="1" applyBorder="1" applyAlignment="1">
      <alignment/>
    </xf>
    <xf numFmtId="176" fontId="3" fillId="0" borderId="84" xfId="0" applyNumberFormat="1" applyFont="1" applyBorder="1" applyAlignment="1">
      <alignment/>
    </xf>
    <xf numFmtId="176" fontId="0" fillId="0" borderId="85" xfId="0" applyNumberFormat="1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/>
    </xf>
    <xf numFmtId="176" fontId="0" fillId="0" borderId="87" xfId="0" applyNumberFormat="1" applyBorder="1" applyAlignment="1">
      <alignment horizontal="center" vertical="center"/>
    </xf>
    <xf numFmtId="176" fontId="0" fillId="0" borderId="88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176" fontId="6" fillId="0" borderId="65" xfId="0" applyNumberFormat="1" applyFont="1" applyBorder="1" applyAlignment="1">
      <alignment horizontal="center"/>
    </xf>
    <xf numFmtId="176" fontId="7" fillId="0" borderId="90" xfId="0" applyNumberFormat="1" applyFont="1" applyBorder="1" applyAlignment="1">
      <alignment horizontal="center"/>
    </xf>
    <xf numFmtId="176" fontId="7" fillId="0" borderId="65" xfId="0" applyNumberFormat="1" applyFont="1" applyBorder="1" applyAlignment="1">
      <alignment horizontal="center"/>
    </xf>
    <xf numFmtId="176" fontId="7" fillId="0" borderId="91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left"/>
    </xf>
    <xf numFmtId="176" fontId="3" fillId="0" borderId="92" xfId="0" applyNumberFormat="1" applyFont="1" applyBorder="1" applyAlignment="1">
      <alignment horizontal="left"/>
    </xf>
    <xf numFmtId="176" fontId="3" fillId="0" borderId="32" xfId="0" applyNumberFormat="1" applyFont="1" applyBorder="1" applyAlignment="1">
      <alignment horizontal="left"/>
    </xf>
    <xf numFmtId="176" fontId="3" fillId="0" borderId="6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176" fontId="3" fillId="0" borderId="3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3" fillId="0" borderId="21" xfId="0" applyNumberFormat="1" applyFont="1" applyBorder="1" applyAlignment="1">
      <alignment horizontal="right"/>
    </xf>
    <xf numFmtId="176" fontId="3" fillId="0" borderId="92" xfId="0" applyNumberFormat="1" applyFont="1" applyBorder="1" applyAlignment="1">
      <alignment horizontal="right"/>
    </xf>
    <xf numFmtId="176" fontId="3" fillId="0" borderId="93" xfId="0" applyNumberFormat="1" applyFont="1" applyBorder="1" applyAlignment="1">
      <alignment/>
    </xf>
    <xf numFmtId="176" fontId="3" fillId="0" borderId="94" xfId="0" applyNumberFormat="1" applyFont="1" applyBorder="1" applyAlignment="1">
      <alignment/>
    </xf>
    <xf numFmtId="176" fontId="3" fillId="0" borderId="90" xfId="0" applyNumberFormat="1" applyFont="1" applyBorder="1" applyAlignment="1">
      <alignment horizontal="right"/>
    </xf>
    <xf numFmtId="176" fontId="3" fillId="0" borderId="65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2" max="3" width="7.8984375" style="0" bestFit="1" customWidth="1"/>
    <col min="4" max="4" width="6.09765625" style="0" bestFit="1" customWidth="1"/>
    <col min="5" max="5" width="7.8984375" style="0" bestFit="1" customWidth="1"/>
    <col min="6" max="6" width="6.09765625" style="0" bestFit="1" customWidth="1"/>
    <col min="7" max="7" width="7" style="0" bestFit="1" customWidth="1"/>
    <col min="8" max="8" width="6.09765625" style="0" bestFit="1" customWidth="1"/>
    <col min="9" max="9" width="8.59765625" style="0" bestFit="1" customWidth="1"/>
    <col min="10" max="11" width="7.8984375" style="0" bestFit="1" customWidth="1"/>
    <col min="12" max="12" width="6.09765625" style="0" bestFit="1" customWidth="1"/>
    <col min="13" max="13" width="7.8984375" style="0" bestFit="1" customWidth="1"/>
    <col min="14" max="14" width="7.8984375" style="0" customWidth="1"/>
    <col min="15" max="15" width="6.09765625" style="0" bestFit="1" customWidth="1"/>
    <col min="16" max="16" width="7" style="0" bestFit="1" customWidth="1"/>
    <col min="17" max="17" width="6.09765625" style="0" bestFit="1" customWidth="1"/>
    <col min="18" max="18" width="8.59765625" style="0" bestFit="1" customWidth="1"/>
    <col min="19" max="20" width="7.8984375" style="0" bestFit="1" customWidth="1"/>
    <col min="21" max="21" width="6.09765625" style="0" bestFit="1" customWidth="1"/>
    <col min="22" max="22" width="7.8984375" style="0" bestFit="1" customWidth="1"/>
    <col min="23" max="25" width="6.09765625" style="0" bestFit="1" customWidth="1"/>
    <col min="26" max="26" width="8" style="0" bestFit="1" customWidth="1"/>
  </cols>
  <sheetData>
    <row r="1" spans="1:26" ht="25.5" customHeight="1" thickBot="1">
      <c r="A1" s="60" t="s">
        <v>50</v>
      </c>
      <c r="Y1" s="136" t="s">
        <v>51</v>
      </c>
      <c r="Z1" s="136"/>
    </row>
    <row r="2" spans="1:27" ht="17.25">
      <c r="A2" s="118" t="s">
        <v>59</v>
      </c>
      <c r="B2" s="121" t="s">
        <v>57</v>
      </c>
      <c r="C2" s="121"/>
      <c r="D2" s="121"/>
      <c r="E2" s="121"/>
      <c r="F2" s="121"/>
      <c r="G2" s="121"/>
      <c r="H2" s="121"/>
      <c r="I2" s="121"/>
      <c r="J2" s="141"/>
      <c r="K2" s="142"/>
      <c r="L2" s="142"/>
      <c r="M2" s="142"/>
      <c r="N2" s="32"/>
      <c r="O2" s="93" t="s">
        <v>58</v>
      </c>
      <c r="P2" s="94"/>
      <c r="Q2" s="94"/>
      <c r="R2" s="94"/>
      <c r="S2" s="122" t="s">
        <v>56</v>
      </c>
      <c r="T2" s="123"/>
      <c r="U2" s="123"/>
      <c r="V2" s="123"/>
      <c r="W2" s="123"/>
      <c r="X2" s="123"/>
      <c r="Y2" s="123"/>
      <c r="Z2" s="124"/>
      <c r="AA2" s="115" t="s">
        <v>59</v>
      </c>
    </row>
    <row r="3" spans="1:27" ht="13.5">
      <c r="A3" s="119"/>
      <c r="B3" s="125" t="s">
        <v>37</v>
      </c>
      <c r="C3" s="126" t="s">
        <v>36</v>
      </c>
      <c r="D3" s="127"/>
      <c r="E3" s="127"/>
      <c r="F3" s="127"/>
      <c r="G3" s="127"/>
      <c r="H3" s="128"/>
      <c r="I3" s="30" t="s">
        <v>47</v>
      </c>
      <c r="J3" s="129" t="s">
        <v>37</v>
      </c>
      <c r="K3" s="137" t="s">
        <v>52</v>
      </c>
      <c r="L3" s="138"/>
      <c r="M3" s="138"/>
      <c r="N3" s="32"/>
      <c r="O3" s="139" t="s">
        <v>53</v>
      </c>
      <c r="P3" s="139"/>
      <c r="Q3" s="140"/>
      <c r="R3" s="30" t="s">
        <v>47</v>
      </c>
      <c r="S3" s="129" t="s">
        <v>37</v>
      </c>
      <c r="T3" s="126" t="s">
        <v>36</v>
      </c>
      <c r="U3" s="127"/>
      <c r="V3" s="127"/>
      <c r="W3" s="127"/>
      <c r="X3" s="127"/>
      <c r="Y3" s="128"/>
      <c r="Z3" s="103" t="s">
        <v>47</v>
      </c>
      <c r="AA3" s="116"/>
    </row>
    <row r="4" spans="1:27" ht="13.5">
      <c r="A4" s="119"/>
      <c r="B4" s="125"/>
      <c r="C4" s="130" t="s">
        <v>38</v>
      </c>
      <c r="D4" s="1"/>
      <c r="E4" s="133" t="s">
        <v>45</v>
      </c>
      <c r="F4" s="134"/>
      <c r="G4" s="131" t="s">
        <v>44</v>
      </c>
      <c r="H4" s="132"/>
      <c r="I4" s="84" t="s">
        <v>48</v>
      </c>
      <c r="J4" s="129"/>
      <c r="K4" s="130" t="s">
        <v>38</v>
      </c>
      <c r="L4" s="1"/>
      <c r="M4" s="52" t="s">
        <v>54</v>
      </c>
      <c r="N4" s="31"/>
      <c r="O4" s="53" t="s">
        <v>55</v>
      </c>
      <c r="P4" s="131" t="s">
        <v>44</v>
      </c>
      <c r="Q4" s="132"/>
      <c r="R4" s="84" t="s">
        <v>48</v>
      </c>
      <c r="S4" s="129"/>
      <c r="T4" s="130" t="s">
        <v>38</v>
      </c>
      <c r="U4" s="1"/>
      <c r="V4" s="133" t="s">
        <v>45</v>
      </c>
      <c r="W4" s="134"/>
      <c r="X4" s="131" t="s">
        <v>44</v>
      </c>
      <c r="Y4" s="132"/>
      <c r="Z4" s="104" t="s">
        <v>48</v>
      </c>
      <c r="AA4" s="116"/>
    </row>
    <row r="5" spans="1:27" ht="13.5">
      <c r="A5" s="119"/>
      <c r="B5" s="125"/>
      <c r="C5" s="130"/>
      <c r="D5" s="2" t="s">
        <v>1</v>
      </c>
      <c r="E5" s="135" t="s">
        <v>39</v>
      </c>
      <c r="F5" s="33" t="s">
        <v>1</v>
      </c>
      <c r="G5" s="130" t="s">
        <v>42</v>
      </c>
      <c r="H5" s="3" t="s">
        <v>1</v>
      </c>
      <c r="I5" s="84"/>
      <c r="J5" s="129"/>
      <c r="K5" s="130"/>
      <c r="L5" s="2" t="s">
        <v>1</v>
      </c>
      <c r="M5" s="130" t="s">
        <v>39</v>
      </c>
      <c r="N5" s="29"/>
      <c r="O5" s="3" t="s">
        <v>1</v>
      </c>
      <c r="P5" s="130" t="s">
        <v>42</v>
      </c>
      <c r="Q5" s="3" t="s">
        <v>1</v>
      </c>
      <c r="R5" s="84"/>
      <c r="S5" s="129"/>
      <c r="T5" s="130"/>
      <c r="U5" s="2" t="s">
        <v>1</v>
      </c>
      <c r="V5" s="130" t="s">
        <v>39</v>
      </c>
      <c r="W5" s="3" t="s">
        <v>1</v>
      </c>
      <c r="X5" s="130" t="s">
        <v>42</v>
      </c>
      <c r="Y5" s="3" t="s">
        <v>1</v>
      </c>
      <c r="Z5" s="104"/>
      <c r="AA5" s="116"/>
    </row>
    <row r="6" spans="1:27" ht="14.25" thickBot="1">
      <c r="A6" s="120"/>
      <c r="B6" s="125"/>
      <c r="C6" s="130"/>
      <c r="D6" s="4" t="s">
        <v>43</v>
      </c>
      <c r="E6" s="135"/>
      <c r="F6" s="75" t="s">
        <v>41</v>
      </c>
      <c r="G6" s="130"/>
      <c r="H6" s="4" t="s">
        <v>40</v>
      </c>
      <c r="I6" s="84" t="s">
        <v>46</v>
      </c>
      <c r="J6" s="129"/>
      <c r="K6" s="130"/>
      <c r="L6" s="4" t="s">
        <v>43</v>
      </c>
      <c r="M6" s="130"/>
      <c r="N6" s="29"/>
      <c r="O6" s="4" t="s">
        <v>41</v>
      </c>
      <c r="P6" s="130"/>
      <c r="Q6" s="4" t="s">
        <v>40</v>
      </c>
      <c r="R6" s="84" t="s">
        <v>46</v>
      </c>
      <c r="S6" s="129"/>
      <c r="T6" s="130"/>
      <c r="U6" s="4" t="s">
        <v>43</v>
      </c>
      <c r="V6" s="130"/>
      <c r="W6" s="4" t="s">
        <v>41</v>
      </c>
      <c r="X6" s="130"/>
      <c r="Y6" s="4" t="s">
        <v>40</v>
      </c>
      <c r="Z6" s="104" t="s">
        <v>46</v>
      </c>
      <c r="AA6" s="117"/>
    </row>
    <row r="7" spans="1:27" ht="21.75" customHeight="1" thickTop="1">
      <c r="A7" s="76" t="s">
        <v>0</v>
      </c>
      <c r="B7" s="77">
        <v>963274</v>
      </c>
      <c r="C7" s="78">
        <v>619025</v>
      </c>
      <c r="D7" s="79">
        <f>C7/B7*100</f>
        <v>64.26260856204983</v>
      </c>
      <c r="E7" s="80">
        <v>597702</v>
      </c>
      <c r="F7" s="81">
        <f>E7/B7*100</f>
        <v>62.04901201527291</v>
      </c>
      <c r="G7" s="82">
        <v>21323</v>
      </c>
      <c r="H7" s="83">
        <f>G7/C7*100</f>
        <v>3.444610476152013</v>
      </c>
      <c r="I7" s="78">
        <v>341565</v>
      </c>
      <c r="J7" s="85">
        <v>459469</v>
      </c>
      <c r="K7" s="78">
        <v>351666</v>
      </c>
      <c r="L7" s="79">
        <f>K7/J7*100</f>
        <v>76.53748130994693</v>
      </c>
      <c r="M7" s="78">
        <v>338106</v>
      </c>
      <c r="N7" s="54"/>
      <c r="O7" s="79">
        <f>M7/J7*100</f>
        <v>73.5862484737817</v>
      </c>
      <c r="P7" s="78">
        <v>13560</v>
      </c>
      <c r="Q7" s="79">
        <f>P7/K7*100</f>
        <v>3.8559314804388256</v>
      </c>
      <c r="R7" s="78">
        <v>105856</v>
      </c>
      <c r="S7" s="85">
        <v>503805</v>
      </c>
      <c r="T7" s="80">
        <v>267359</v>
      </c>
      <c r="U7" s="81">
        <f>T7/S7*100</f>
        <v>53.06795287859391</v>
      </c>
      <c r="V7" s="78">
        <v>259596</v>
      </c>
      <c r="W7" s="79">
        <f>V7/S7*100</f>
        <v>51.52707892934767</v>
      </c>
      <c r="X7" s="112">
        <v>7763</v>
      </c>
      <c r="Y7" s="81">
        <f>X7/T7*100</f>
        <v>2.903586563384812</v>
      </c>
      <c r="Z7" s="113">
        <v>235709</v>
      </c>
      <c r="AA7" s="114" t="s">
        <v>0</v>
      </c>
    </row>
    <row r="8" spans="1:27" ht="21.75" customHeight="1">
      <c r="A8" s="68" t="s">
        <v>2</v>
      </c>
      <c r="B8" s="9">
        <v>280449</v>
      </c>
      <c r="C8" s="5">
        <v>176202</v>
      </c>
      <c r="D8" s="40">
        <f aca="true" t="shared" si="0" ref="D8:D42">C8/B8*100</f>
        <v>62.828535669586984</v>
      </c>
      <c r="E8" s="41">
        <v>170082</v>
      </c>
      <c r="F8" s="34">
        <f aca="true" t="shared" si="1" ref="F8:F42">E8/B8*100</f>
        <v>60.64632072141459</v>
      </c>
      <c r="G8" s="8">
        <v>6120</v>
      </c>
      <c r="H8" s="23">
        <f aca="true" t="shared" si="2" ref="H8:H42">G8/C8*100</f>
        <v>3.473286341812238</v>
      </c>
      <c r="I8" s="5">
        <v>102267</v>
      </c>
      <c r="J8" s="86">
        <v>134750</v>
      </c>
      <c r="K8" s="5">
        <v>102081</v>
      </c>
      <c r="L8" s="40">
        <f aca="true" t="shared" si="3" ref="L8:L42">K8/J8*100</f>
        <v>75.75584415584416</v>
      </c>
      <c r="M8" s="5">
        <v>98225</v>
      </c>
      <c r="N8" s="54"/>
      <c r="O8" s="34">
        <f aca="true" t="shared" si="4" ref="O8:O42">M8/J8*100</f>
        <v>72.89424860853431</v>
      </c>
      <c r="P8" s="5">
        <v>3856</v>
      </c>
      <c r="Q8" s="40">
        <f aca="true" t="shared" si="5" ref="Q8:Q42">P8/K8*100</f>
        <v>3.7773924628481304</v>
      </c>
      <c r="R8" s="5">
        <v>31215</v>
      </c>
      <c r="S8" s="86">
        <v>145699</v>
      </c>
      <c r="T8" s="41">
        <v>74121</v>
      </c>
      <c r="U8" s="34">
        <f aca="true" t="shared" si="6" ref="U8:U42">T8/S8*100</f>
        <v>50.872689586064425</v>
      </c>
      <c r="V8" s="5">
        <v>71857</v>
      </c>
      <c r="W8" s="40">
        <f aca="true" t="shared" si="7" ref="W8:W42">V8/S8*100</f>
        <v>49.31880108991826</v>
      </c>
      <c r="X8" s="55">
        <v>2264</v>
      </c>
      <c r="Y8" s="34">
        <f aca="true" t="shared" si="8" ref="Y8:Y42">X8/T8*100</f>
        <v>3.054464996424765</v>
      </c>
      <c r="Z8" s="105">
        <v>71052</v>
      </c>
      <c r="AA8" s="96" t="s">
        <v>2</v>
      </c>
    </row>
    <row r="9" spans="1:27" ht="21.75" customHeight="1">
      <c r="A9" s="69" t="s">
        <v>3</v>
      </c>
      <c r="B9" s="11">
        <v>148529</v>
      </c>
      <c r="C9" s="6">
        <v>95353</v>
      </c>
      <c r="D9" s="42">
        <f t="shared" si="0"/>
        <v>64.19823738125214</v>
      </c>
      <c r="E9" s="43">
        <v>91445</v>
      </c>
      <c r="F9" s="35">
        <f t="shared" si="1"/>
        <v>61.56710137414242</v>
      </c>
      <c r="G9" s="10">
        <v>3908</v>
      </c>
      <c r="H9" s="24">
        <f t="shared" si="2"/>
        <v>4.098455213784568</v>
      </c>
      <c r="I9" s="6">
        <v>52711</v>
      </c>
      <c r="J9" s="87">
        <v>70420</v>
      </c>
      <c r="K9" s="6">
        <v>53893</v>
      </c>
      <c r="L9" s="42">
        <f t="shared" si="3"/>
        <v>76.53081510934395</v>
      </c>
      <c r="M9" s="6">
        <v>51383</v>
      </c>
      <c r="N9" s="54"/>
      <c r="O9" s="35">
        <f t="shared" si="4"/>
        <v>72.96648679352457</v>
      </c>
      <c r="P9" s="6">
        <v>2510</v>
      </c>
      <c r="Q9" s="42">
        <f t="shared" si="5"/>
        <v>4.657376653739818</v>
      </c>
      <c r="R9" s="6">
        <v>16190</v>
      </c>
      <c r="S9" s="87">
        <v>78109</v>
      </c>
      <c r="T9" s="43">
        <v>41460</v>
      </c>
      <c r="U9" s="35">
        <f t="shared" si="6"/>
        <v>53.07967071656275</v>
      </c>
      <c r="V9" s="6">
        <v>40062</v>
      </c>
      <c r="W9" s="42">
        <f t="shared" si="7"/>
        <v>51.28986416418082</v>
      </c>
      <c r="X9" s="56">
        <v>1398</v>
      </c>
      <c r="Y9" s="35">
        <f t="shared" si="8"/>
        <v>3.3719247467438493</v>
      </c>
      <c r="Z9" s="106">
        <v>36521</v>
      </c>
      <c r="AA9" s="97" t="s">
        <v>3</v>
      </c>
    </row>
    <row r="10" spans="1:27" ht="21.75" customHeight="1">
      <c r="A10" s="69" t="s">
        <v>4</v>
      </c>
      <c r="B10" s="11">
        <v>32021</v>
      </c>
      <c r="C10" s="6">
        <v>20099</v>
      </c>
      <c r="D10" s="42">
        <f t="shared" si="0"/>
        <v>62.7681833796571</v>
      </c>
      <c r="E10" s="43">
        <v>19313</v>
      </c>
      <c r="F10" s="35">
        <f t="shared" si="1"/>
        <v>60.31354423659473</v>
      </c>
      <c r="G10" s="10">
        <v>786</v>
      </c>
      <c r="H10" s="24">
        <f t="shared" si="2"/>
        <v>3.9106423205134586</v>
      </c>
      <c r="I10" s="6">
        <v>11917</v>
      </c>
      <c r="J10" s="87">
        <v>15214</v>
      </c>
      <c r="K10" s="6">
        <v>11539</v>
      </c>
      <c r="L10" s="42">
        <f t="shared" si="3"/>
        <v>75.8446168003155</v>
      </c>
      <c r="M10" s="6">
        <v>11000</v>
      </c>
      <c r="N10" s="54"/>
      <c r="O10" s="35">
        <f t="shared" si="4"/>
        <v>72.30182726436178</v>
      </c>
      <c r="P10" s="6">
        <v>539</v>
      </c>
      <c r="Q10" s="42">
        <f t="shared" si="5"/>
        <v>4.671115347950429</v>
      </c>
      <c r="R10" s="6">
        <v>3672</v>
      </c>
      <c r="S10" s="87">
        <v>16807</v>
      </c>
      <c r="T10" s="43">
        <v>8560</v>
      </c>
      <c r="U10" s="35">
        <f t="shared" si="6"/>
        <v>50.93115963586601</v>
      </c>
      <c r="V10" s="6">
        <v>8313</v>
      </c>
      <c r="W10" s="42">
        <f t="shared" si="7"/>
        <v>49.4615338846909</v>
      </c>
      <c r="X10" s="56">
        <v>247</v>
      </c>
      <c r="Y10" s="35">
        <f t="shared" si="8"/>
        <v>2.885514018691589</v>
      </c>
      <c r="Z10" s="106">
        <v>8245</v>
      </c>
      <c r="AA10" s="97" t="s">
        <v>4</v>
      </c>
    </row>
    <row r="11" spans="1:27" ht="21.75" customHeight="1">
      <c r="A11" s="69" t="s">
        <v>5</v>
      </c>
      <c r="B11" s="11">
        <v>40757</v>
      </c>
      <c r="C11" s="6">
        <v>26710</v>
      </c>
      <c r="D11" s="42">
        <f t="shared" si="0"/>
        <v>65.53475476605246</v>
      </c>
      <c r="E11" s="43">
        <v>25777</v>
      </c>
      <c r="F11" s="35">
        <f t="shared" si="1"/>
        <v>63.245577446818956</v>
      </c>
      <c r="G11" s="10">
        <v>933</v>
      </c>
      <c r="H11" s="24">
        <f t="shared" si="2"/>
        <v>3.4930737551478845</v>
      </c>
      <c r="I11" s="6">
        <v>14003</v>
      </c>
      <c r="J11" s="87">
        <v>19342</v>
      </c>
      <c r="K11" s="6">
        <v>14896</v>
      </c>
      <c r="L11" s="42">
        <f t="shared" si="3"/>
        <v>77.01375245579568</v>
      </c>
      <c r="M11" s="6">
        <v>14313</v>
      </c>
      <c r="N11" s="54"/>
      <c r="O11" s="35">
        <f t="shared" si="4"/>
        <v>73.9995863923069</v>
      </c>
      <c r="P11" s="6">
        <v>583</v>
      </c>
      <c r="Q11" s="42">
        <f t="shared" si="5"/>
        <v>3.9138023630504835</v>
      </c>
      <c r="R11" s="6">
        <v>4411</v>
      </c>
      <c r="S11" s="87">
        <v>21415</v>
      </c>
      <c r="T11" s="43">
        <v>11814</v>
      </c>
      <c r="U11" s="35">
        <f t="shared" si="6"/>
        <v>55.166939061405564</v>
      </c>
      <c r="V11" s="6">
        <v>11464</v>
      </c>
      <c r="W11" s="42">
        <f t="shared" si="7"/>
        <v>53.532570628064434</v>
      </c>
      <c r="X11" s="56">
        <v>350</v>
      </c>
      <c r="Y11" s="35">
        <f t="shared" si="8"/>
        <v>2.962586761469443</v>
      </c>
      <c r="Z11" s="106">
        <v>9592</v>
      </c>
      <c r="AA11" s="97" t="s">
        <v>5</v>
      </c>
    </row>
    <row r="12" spans="1:27" ht="21.75" customHeight="1">
      <c r="A12" s="70" t="s">
        <v>6</v>
      </c>
      <c r="B12" s="18">
        <v>49220</v>
      </c>
      <c r="C12" s="14">
        <v>31011</v>
      </c>
      <c r="D12" s="44">
        <f t="shared" si="0"/>
        <v>63.00487606663958</v>
      </c>
      <c r="E12" s="45">
        <v>29867</v>
      </c>
      <c r="F12" s="36">
        <f t="shared" si="1"/>
        <v>60.68061763510768</v>
      </c>
      <c r="G12" s="17">
        <v>1144</v>
      </c>
      <c r="H12" s="25">
        <f t="shared" si="2"/>
        <v>3.689013575827932</v>
      </c>
      <c r="I12" s="14">
        <v>18200</v>
      </c>
      <c r="J12" s="88">
        <v>23140</v>
      </c>
      <c r="K12" s="14">
        <v>17344</v>
      </c>
      <c r="L12" s="44">
        <f t="shared" si="3"/>
        <v>74.95246326707002</v>
      </c>
      <c r="M12" s="14">
        <v>16601</v>
      </c>
      <c r="N12" s="54"/>
      <c r="O12" s="36">
        <f t="shared" si="4"/>
        <v>71.74157303370787</v>
      </c>
      <c r="P12" s="14">
        <v>743</v>
      </c>
      <c r="Q12" s="44">
        <f t="shared" si="5"/>
        <v>4.28390221402214</v>
      </c>
      <c r="R12" s="14">
        <v>5792</v>
      </c>
      <c r="S12" s="88">
        <v>26080</v>
      </c>
      <c r="T12" s="45">
        <v>13667</v>
      </c>
      <c r="U12" s="36">
        <f t="shared" si="6"/>
        <v>52.404141104294474</v>
      </c>
      <c r="V12" s="14">
        <v>13266</v>
      </c>
      <c r="W12" s="44">
        <f t="shared" si="7"/>
        <v>50.86656441717792</v>
      </c>
      <c r="X12" s="57">
        <v>401</v>
      </c>
      <c r="Y12" s="36">
        <f t="shared" si="8"/>
        <v>2.934074778663935</v>
      </c>
      <c r="Z12" s="107">
        <v>12408</v>
      </c>
      <c r="AA12" s="98" t="s">
        <v>6</v>
      </c>
    </row>
    <row r="13" spans="1:27" ht="21.75" customHeight="1">
      <c r="A13" s="69" t="s">
        <v>7</v>
      </c>
      <c r="B13" s="11">
        <v>28388</v>
      </c>
      <c r="C13" s="6">
        <v>18718</v>
      </c>
      <c r="D13" s="42">
        <f t="shared" si="0"/>
        <v>65.93631111737353</v>
      </c>
      <c r="E13" s="43">
        <v>18053</v>
      </c>
      <c r="F13" s="35">
        <f t="shared" si="1"/>
        <v>63.59377201634493</v>
      </c>
      <c r="G13" s="10">
        <v>665</v>
      </c>
      <c r="H13" s="24">
        <f t="shared" si="2"/>
        <v>3.552729992520568</v>
      </c>
      <c r="I13" s="6">
        <v>9669</v>
      </c>
      <c r="J13" s="87">
        <v>13452</v>
      </c>
      <c r="K13" s="6">
        <v>10671</v>
      </c>
      <c r="L13" s="42">
        <f t="shared" si="3"/>
        <v>79.32649420160571</v>
      </c>
      <c r="M13" s="6">
        <v>10245</v>
      </c>
      <c r="N13" s="54"/>
      <c r="O13" s="35">
        <f t="shared" si="4"/>
        <v>76.15967885816235</v>
      </c>
      <c r="P13" s="6">
        <v>426</v>
      </c>
      <c r="Q13" s="42">
        <f t="shared" si="5"/>
        <v>3.992128197919595</v>
      </c>
      <c r="R13" s="6">
        <v>2781</v>
      </c>
      <c r="S13" s="87">
        <v>14936</v>
      </c>
      <c r="T13" s="43">
        <v>8047</v>
      </c>
      <c r="U13" s="35">
        <f t="shared" si="6"/>
        <v>53.87653990358865</v>
      </c>
      <c r="V13" s="6">
        <v>7808</v>
      </c>
      <c r="W13" s="42">
        <f t="shared" si="7"/>
        <v>52.276379217996784</v>
      </c>
      <c r="X13" s="56">
        <v>239</v>
      </c>
      <c r="Y13" s="35">
        <f t="shared" si="8"/>
        <v>2.9700509506648443</v>
      </c>
      <c r="Z13" s="106">
        <v>6888</v>
      </c>
      <c r="AA13" s="97" t="s">
        <v>7</v>
      </c>
    </row>
    <row r="14" spans="1:27" ht="21.75" customHeight="1">
      <c r="A14" s="69" t="s">
        <v>8</v>
      </c>
      <c r="B14" s="11">
        <v>31262</v>
      </c>
      <c r="C14" s="6">
        <v>20866</v>
      </c>
      <c r="D14" s="42">
        <f t="shared" si="0"/>
        <v>66.74556970123473</v>
      </c>
      <c r="E14" s="43">
        <v>20223</v>
      </c>
      <c r="F14" s="35">
        <f t="shared" si="1"/>
        <v>64.68875951634573</v>
      </c>
      <c r="G14" s="10">
        <v>643</v>
      </c>
      <c r="H14" s="24">
        <f t="shared" si="2"/>
        <v>3.0815681012172913</v>
      </c>
      <c r="I14" s="6">
        <v>10376</v>
      </c>
      <c r="J14" s="87">
        <v>15020</v>
      </c>
      <c r="K14" s="6">
        <v>11755</v>
      </c>
      <c r="L14" s="42">
        <f t="shared" si="3"/>
        <v>78.26231691078563</v>
      </c>
      <c r="M14" s="6">
        <v>11325</v>
      </c>
      <c r="N14" s="54"/>
      <c r="O14" s="35">
        <f t="shared" si="4"/>
        <v>75.3994673768309</v>
      </c>
      <c r="P14" s="6">
        <v>430</v>
      </c>
      <c r="Q14" s="42">
        <f t="shared" si="5"/>
        <v>3.658017864738409</v>
      </c>
      <c r="R14" s="6">
        <v>3251</v>
      </c>
      <c r="S14" s="87">
        <v>16242</v>
      </c>
      <c r="T14" s="43">
        <v>9111</v>
      </c>
      <c r="U14" s="35">
        <f t="shared" si="6"/>
        <v>56.09530845954932</v>
      </c>
      <c r="V14" s="6">
        <v>8898</v>
      </c>
      <c r="W14" s="42">
        <f t="shared" si="7"/>
        <v>54.78389360916144</v>
      </c>
      <c r="X14" s="56">
        <v>213</v>
      </c>
      <c r="Y14" s="35">
        <f t="shared" si="8"/>
        <v>2.3378333882120512</v>
      </c>
      <c r="Z14" s="106">
        <v>7125</v>
      </c>
      <c r="AA14" s="97" t="s">
        <v>8</v>
      </c>
    </row>
    <row r="15" spans="1:27" ht="21.75" customHeight="1">
      <c r="A15" s="69" t="s">
        <v>9</v>
      </c>
      <c r="B15" s="11">
        <v>34457</v>
      </c>
      <c r="C15" s="6">
        <v>22899</v>
      </c>
      <c r="D15" s="42">
        <f t="shared" si="0"/>
        <v>66.45674318716081</v>
      </c>
      <c r="E15" s="43">
        <v>22264</v>
      </c>
      <c r="F15" s="35">
        <f t="shared" si="1"/>
        <v>64.61386655831906</v>
      </c>
      <c r="G15" s="10">
        <v>635</v>
      </c>
      <c r="H15" s="24">
        <f t="shared" si="2"/>
        <v>2.7730468579413947</v>
      </c>
      <c r="I15" s="6">
        <v>11494</v>
      </c>
      <c r="J15" s="87">
        <v>16351</v>
      </c>
      <c r="K15" s="6">
        <v>12736</v>
      </c>
      <c r="L15" s="42">
        <f t="shared" si="3"/>
        <v>77.89126047336555</v>
      </c>
      <c r="M15" s="6">
        <v>12344</v>
      </c>
      <c r="N15" s="54"/>
      <c r="O15" s="35">
        <f t="shared" si="4"/>
        <v>75.49385358693658</v>
      </c>
      <c r="P15" s="6">
        <v>392</v>
      </c>
      <c r="Q15" s="42">
        <f t="shared" si="5"/>
        <v>3.077889447236181</v>
      </c>
      <c r="R15" s="6">
        <v>3570</v>
      </c>
      <c r="S15" s="87">
        <v>18106</v>
      </c>
      <c r="T15" s="43">
        <v>10163</v>
      </c>
      <c r="U15" s="35">
        <f t="shared" si="6"/>
        <v>56.13056445377222</v>
      </c>
      <c r="V15" s="6">
        <v>9920</v>
      </c>
      <c r="W15" s="42">
        <f t="shared" si="7"/>
        <v>54.78846791118966</v>
      </c>
      <c r="X15" s="56">
        <v>243</v>
      </c>
      <c r="Y15" s="35">
        <f t="shared" si="8"/>
        <v>2.3910262717701465</v>
      </c>
      <c r="Z15" s="106">
        <v>7924</v>
      </c>
      <c r="AA15" s="97" t="s">
        <v>9</v>
      </c>
    </row>
    <row r="16" spans="1:27" ht="21.75" customHeight="1">
      <c r="A16" s="71" t="s">
        <v>10</v>
      </c>
      <c r="B16" s="13">
        <v>29987</v>
      </c>
      <c r="C16" s="7">
        <v>19467</v>
      </c>
      <c r="D16" s="46">
        <f t="shared" si="0"/>
        <v>64.91813119018242</v>
      </c>
      <c r="E16" s="47">
        <v>18885</v>
      </c>
      <c r="F16" s="37">
        <f t="shared" si="1"/>
        <v>62.977290159068936</v>
      </c>
      <c r="G16" s="12">
        <v>582</v>
      </c>
      <c r="H16" s="26">
        <f t="shared" si="2"/>
        <v>2.9896748343350286</v>
      </c>
      <c r="I16" s="7">
        <v>10507</v>
      </c>
      <c r="J16" s="89">
        <v>14271</v>
      </c>
      <c r="K16" s="7">
        <v>10811</v>
      </c>
      <c r="L16" s="46">
        <f t="shared" si="3"/>
        <v>75.75502767850887</v>
      </c>
      <c r="M16" s="7">
        <v>10424</v>
      </c>
      <c r="N16" s="54"/>
      <c r="O16" s="37">
        <f t="shared" si="4"/>
        <v>73.04323453156752</v>
      </c>
      <c r="P16" s="7">
        <v>387</v>
      </c>
      <c r="Q16" s="46">
        <f t="shared" si="5"/>
        <v>3.579687355471279</v>
      </c>
      <c r="R16" s="7">
        <v>3451</v>
      </c>
      <c r="S16" s="89">
        <v>15716</v>
      </c>
      <c r="T16" s="47">
        <v>8656</v>
      </c>
      <c r="U16" s="37">
        <f t="shared" si="6"/>
        <v>55.07762789513871</v>
      </c>
      <c r="V16" s="7">
        <v>8461</v>
      </c>
      <c r="W16" s="46">
        <f t="shared" si="7"/>
        <v>53.836854161364215</v>
      </c>
      <c r="X16" s="58">
        <v>195</v>
      </c>
      <c r="Y16" s="37">
        <f t="shared" si="8"/>
        <v>2.252772643253235</v>
      </c>
      <c r="Z16" s="108">
        <v>7056</v>
      </c>
      <c r="AA16" s="99" t="s">
        <v>10</v>
      </c>
    </row>
    <row r="17" spans="1:27" ht="21.75" customHeight="1">
      <c r="A17" s="72" t="s">
        <v>11</v>
      </c>
      <c r="B17" s="20">
        <v>19226</v>
      </c>
      <c r="C17" s="15">
        <v>12448</v>
      </c>
      <c r="D17" s="48">
        <f t="shared" si="0"/>
        <v>64.74565692291688</v>
      </c>
      <c r="E17" s="49">
        <v>11981</v>
      </c>
      <c r="F17" s="38">
        <f t="shared" si="1"/>
        <v>62.316654530323525</v>
      </c>
      <c r="G17" s="19">
        <v>467</v>
      </c>
      <c r="H17" s="28">
        <f t="shared" si="2"/>
        <v>3.7516066838046274</v>
      </c>
      <c r="I17" s="15">
        <v>6776</v>
      </c>
      <c r="J17" s="90">
        <v>9317</v>
      </c>
      <c r="K17" s="15">
        <v>7175</v>
      </c>
      <c r="L17" s="48">
        <f t="shared" si="3"/>
        <v>77.00976709241172</v>
      </c>
      <c r="M17" s="15">
        <v>6871</v>
      </c>
      <c r="N17" s="54"/>
      <c r="O17" s="38">
        <f t="shared" si="4"/>
        <v>73.74691424278201</v>
      </c>
      <c r="P17" s="15">
        <v>304</v>
      </c>
      <c r="Q17" s="48">
        <f t="shared" si="5"/>
        <v>4.2369337979094075</v>
      </c>
      <c r="R17" s="15">
        <v>2141</v>
      </c>
      <c r="S17" s="90">
        <v>9909</v>
      </c>
      <c r="T17" s="49">
        <v>5273</v>
      </c>
      <c r="U17" s="38">
        <f t="shared" si="6"/>
        <v>53.214249672015335</v>
      </c>
      <c r="V17" s="15">
        <v>5110</v>
      </c>
      <c r="W17" s="48">
        <f t="shared" si="7"/>
        <v>51.56928045211424</v>
      </c>
      <c r="X17" s="54">
        <v>163</v>
      </c>
      <c r="Y17" s="38">
        <f t="shared" si="8"/>
        <v>3.0912194196851885</v>
      </c>
      <c r="Z17" s="109">
        <v>4635</v>
      </c>
      <c r="AA17" s="100" t="s">
        <v>11</v>
      </c>
    </row>
    <row r="18" spans="1:27" ht="21.75" customHeight="1">
      <c r="A18" s="71" t="s">
        <v>12</v>
      </c>
      <c r="B18" s="13">
        <v>9936</v>
      </c>
      <c r="C18" s="7">
        <v>6288</v>
      </c>
      <c r="D18" s="46">
        <f t="shared" si="0"/>
        <v>63.28502415458937</v>
      </c>
      <c r="E18" s="47">
        <v>6102</v>
      </c>
      <c r="F18" s="37">
        <f t="shared" si="1"/>
        <v>61.41304347826087</v>
      </c>
      <c r="G18" s="12">
        <v>186</v>
      </c>
      <c r="H18" s="26">
        <f t="shared" si="2"/>
        <v>2.9580152671755724</v>
      </c>
      <c r="I18" s="7">
        <v>3648</v>
      </c>
      <c r="J18" s="89">
        <v>4856</v>
      </c>
      <c r="K18" s="7">
        <v>3630</v>
      </c>
      <c r="L18" s="46">
        <f t="shared" si="3"/>
        <v>74.7528830313015</v>
      </c>
      <c r="M18" s="7">
        <v>3522</v>
      </c>
      <c r="N18" s="54"/>
      <c r="O18" s="37">
        <f t="shared" si="4"/>
        <v>72.52883031301482</v>
      </c>
      <c r="P18" s="7">
        <v>108</v>
      </c>
      <c r="Q18" s="46">
        <f t="shared" si="5"/>
        <v>2.975206611570248</v>
      </c>
      <c r="R18" s="7">
        <v>1226</v>
      </c>
      <c r="S18" s="89">
        <v>5080</v>
      </c>
      <c r="T18" s="47">
        <v>2658</v>
      </c>
      <c r="U18" s="37">
        <f t="shared" si="6"/>
        <v>52.32283464566929</v>
      </c>
      <c r="V18" s="7">
        <v>2580</v>
      </c>
      <c r="W18" s="46">
        <f t="shared" si="7"/>
        <v>50.78740157480315</v>
      </c>
      <c r="X18" s="58">
        <v>78</v>
      </c>
      <c r="Y18" s="37">
        <f t="shared" si="8"/>
        <v>2.9345372460496613</v>
      </c>
      <c r="Z18" s="108">
        <v>2422</v>
      </c>
      <c r="AA18" s="99" t="s">
        <v>12</v>
      </c>
    </row>
    <row r="19" spans="1:27" ht="21.75" customHeight="1">
      <c r="A19" s="73" t="s">
        <v>13</v>
      </c>
      <c r="B19" s="22">
        <v>1698</v>
      </c>
      <c r="C19" s="16">
        <v>1204</v>
      </c>
      <c r="D19" s="50">
        <f t="shared" si="0"/>
        <v>70.90694935217904</v>
      </c>
      <c r="E19" s="51">
        <v>1174</v>
      </c>
      <c r="F19" s="39">
        <f t="shared" si="1"/>
        <v>69.14016489988222</v>
      </c>
      <c r="G19" s="21">
        <v>30</v>
      </c>
      <c r="H19" s="27">
        <f t="shared" si="2"/>
        <v>2.4916943521594686</v>
      </c>
      <c r="I19" s="16">
        <v>492</v>
      </c>
      <c r="J19" s="91">
        <v>831</v>
      </c>
      <c r="K19" s="16">
        <v>694</v>
      </c>
      <c r="L19" s="50">
        <f t="shared" si="3"/>
        <v>83.51383874849579</v>
      </c>
      <c r="M19" s="16">
        <v>679</v>
      </c>
      <c r="N19" s="54"/>
      <c r="O19" s="39">
        <f t="shared" si="4"/>
        <v>81.70878459687124</v>
      </c>
      <c r="P19" s="16">
        <v>15</v>
      </c>
      <c r="Q19" s="50">
        <f t="shared" si="5"/>
        <v>2.161383285302594</v>
      </c>
      <c r="R19" s="16">
        <v>137</v>
      </c>
      <c r="S19" s="91">
        <v>867</v>
      </c>
      <c r="T19" s="51">
        <v>510</v>
      </c>
      <c r="U19" s="39">
        <f t="shared" si="6"/>
        <v>58.82352941176471</v>
      </c>
      <c r="V19" s="16">
        <v>495</v>
      </c>
      <c r="W19" s="50">
        <f t="shared" si="7"/>
        <v>57.09342560553633</v>
      </c>
      <c r="X19" s="59">
        <v>15</v>
      </c>
      <c r="Y19" s="39">
        <f t="shared" si="8"/>
        <v>2.941176470588235</v>
      </c>
      <c r="Z19" s="110">
        <v>355</v>
      </c>
      <c r="AA19" s="101" t="s">
        <v>13</v>
      </c>
    </row>
    <row r="20" spans="1:27" ht="21.75" customHeight="1">
      <c r="A20" s="69" t="s">
        <v>14</v>
      </c>
      <c r="B20" s="11">
        <v>20243</v>
      </c>
      <c r="C20" s="6">
        <v>12994</v>
      </c>
      <c r="D20" s="42">
        <f t="shared" si="0"/>
        <v>64.19009040162031</v>
      </c>
      <c r="E20" s="43">
        <v>12492</v>
      </c>
      <c r="F20" s="35">
        <f t="shared" si="1"/>
        <v>61.71022081707257</v>
      </c>
      <c r="G20" s="10">
        <v>502</v>
      </c>
      <c r="H20" s="24">
        <f t="shared" si="2"/>
        <v>3.8633215330152377</v>
      </c>
      <c r="I20" s="6">
        <v>7249</v>
      </c>
      <c r="J20" s="87">
        <v>9538</v>
      </c>
      <c r="K20" s="6">
        <v>7274</v>
      </c>
      <c r="L20" s="42">
        <f t="shared" si="3"/>
        <v>76.26336758230237</v>
      </c>
      <c r="M20" s="6">
        <v>6939</v>
      </c>
      <c r="N20" s="54"/>
      <c r="O20" s="35">
        <f t="shared" si="4"/>
        <v>72.75110085971902</v>
      </c>
      <c r="P20" s="6">
        <v>335</v>
      </c>
      <c r="Q20" s="42">
        <f t="shared" si="5"/>
        <v>4.605444047291725</v>
      </c>
      <c r="R20" s="6">
        <v>2264</v>
      </c>
      <c r="S20" s="87">
        <v>10705</v>
      </c>
      <c r="T20" s="43">
        <v>5720</v>
      </c>
      <c r="U20" s="35">
        <f t="shared" si="6"/>
        <v>53.432975245212525</v>
      </c>
      <c r="V20" s="6">
        <v>5553</v>
      </c>
      <c r="W20" s="42">
        <f t="shared" si="7"/>
        <v>51.87295656235405</v>
      </c>
      <c r="X20" s="56">
        <v>167</v>
      </c>
      <c r="Y20" s="35">
        <f t="shared" si="8"/>
        <v>2.9195804195804196</v>
      </c>
      <c r="Z20" s="106">
        <v>4985</v>
      </c>
      <c r="AA20" s="97" t="s">
        <v>14</v>
      </c>
    </row>
    <row r="21" spans="1:27" ht="21.75" customHeight="1">
      <c r="A21" s="71" t="s">
        <v>15</v>
      </c>
      <c r="B21" s="13">
        <v>24071</v>
      </c>
      <c r="C21" s="7">
        <v>16129</v>
      </c>
      <c r="D21" s="46">
        <f t="shared" si="0"/>
        <v>67.00594075858918</v>
      </c>
      <c r="E21" s="47">
        <v>15603</v>
      </c>
      <c r="F21" s="37">
        <f t="shared" si="1"/>
        <v>64.82073864816584</v>
      </c>
      <c r="G21" s="12">
        <v>526</v>
      </c>
      <c r="H21" s="26">
        <f t="shared" si="2"/>
        <v>3.2612065224130444</v>
      </c>
      <c r="I21" s="7">
        <v>7936</v>
      </c>
      <c r="J21" s="89">
        <v>11454</v>
      </c>
      <c r="K21" s="7">
        <v>9105</v>
      </c>
      <c r="L21" s="46">
        <f t="shared" si="3"/>
        <v>79.49188056574123</v>
      </c>
      <c r="M21" s="7">
        <v>8796</v>
      </c>
      <c r="N21" s="54"/>
      <c r="O21" s="37">
        <f t="shared" si="4"/>
        <v>76.79413305395495</v>
      </c>
      <c r="P21" s="7">
        <v>309</v>
      </c>
      <c r="Q21" s="46">
        <f t="shared" si="5"/>
        <v>3.3937397034596377</v>
      </c>
      <c r="R21" s="7">
        <v>2346</v>
      </c>
      <c r="S21" s="89">
        <v>12617</v>
      </c>
      <c r="T21" s="47">
        <v>7024</v>
      </c>
      <c r="U21" s="37">
        <f t="shared" si="6"/>
        <v>55.67092018704922</v>
      </c>
      <c r="V21" s="7">
        <v>6807</v>
      </c>
      <c r="W21" s="46">
        <f t="shared" si="7"/>
        <v>53.951018467147506</v>
      </c>
      <c r="X21" s="58">
        <v>217</v>
      </c>
      <c r="Y21" s="37">
        <f t="shared" si="8"/>
        <v>3.0894077448747153</v>
      </c>
      <c r="Z21" s="108">
        <v>5590</v>
      </c>
      <c r="AA21" s="99" t="s">
        <v>15</v>
      </c>
    </row>
    <row r="22" spans="1:27" ht="21.75" customHeight="1">
      <c r="A22" s="72" t="s">
        <v>16</v>
      </c>
      <c r="B22" s="20">
        <v>5759</v>
      </c>
      <c r="C22" s="15">
        <v>3843</v>
      </c>
      <c r="D22" s="48">
        <f t="shared" si="0"/>
        <v>66.73033512762633</v>
      </c>
      <c r="E22" s="49">
        <v>3740</v>
      </c>
      <c r="F22" s="38">
        <f t="shared" si="1"/>
        <v>64.9418301788505</v>
      </c>
      <c r="G22" s="19">
        <v>103</v>
      </c>
      <c r="H22" s="28">
        <f t="shared" si="2"/>
        <v>2.6801977621649753</v>
      </c>
      <c r="I22" s="15">
        <v>1915</v>
      </c>
      <c r="J22" s="90">
        <v>2647</v>
      </c>
      <c r="K22" s="15">
        <v>2036</v>
      </c>
      <c r="L22" s="48">
        <f t="shared" si="3"/>
        <v>76.91726482810729</v>
      </c>
      <c r="M22" s="15">
        <v>1981</v>
      </c>
      <c r="N22" s="54"/>
      <c r="O22" s="38">
        <f t="shared" si="4"/>
        <v>74.83944087646393</v>
      </c>
      <c r="P22" s="15">
        <v>55</v>
      </c>
      <c r="Q22" s="48">
        <f t="shared" si="5"/>
        <v>2.701375245579568</v>
      </c>
      <c r="R22" s="15">
        <v>611</v>
      </c>
      <c r="S22" s="90">
        <v>3112</v>
      </c>
      <c r="T22" s="49">
        <v>1807</v>
      </c>
      <c r="U22" s="38">
        <f t="shared" si="6"/>
        <v>58.065552699228796</v>
      </c>
      <c r="V22" s="15">
        <v>1759</v>
      </c>
      <c r="W22" s="48">
        <f t="shared" si="7"/>
        <v>56.523136246786635</v>
      </c>
      <c r="X22" s="54">
        <v>48</v>
      </c>
      <c r="Y22" s="38">
        <f t="shared" si="8"/>
        <v>2.6563364692861096</v>
      </c>
      <c r="Z22" s="109">
        <v>1304</v>
      </c>
      <c r="AA22" s="100" t="s">
        <v>16</v>
      </c>
    </row>
    <row r="23" spans="1:27" ht="21.75" customHeight="1">
      <c r="A23" s="69" t="s">
        <v>17</v>
      </c>
      <c r="B23" s="11">
        <v>24222</v>
      </c>
      <c r="C23" s="6">
        <v>15960</v>
      </c>
      <c r="D23" s="42">
        <f t="shared" si="0"/>
        <v>65.89051275699777</v>
      </c>
      <c r="E23" s="43">
        <v>15538</v>
      </c>
      <c r="F23" s="35">
        <f t="shared" si="1"/>
        <v>64.14829493848568</v>
      </c>
      <c r="G23" s="10">
        <v>422</v>
      </c>
      <c r="H23" s="24">
        <f t="shared" si="2"/>
        <v>2.644110275689223</v>
      </c>
      <c r="I23" s="6">
        <v>8258</v>
      </c>
      <c r="J23" s="87">
        <v>11491</v>
      </c>
      <c r="K23" s="6">
        <v>8907</v>
      </c>
      <c r="L23" s="42">
        <f t="shared" si="3"/>
        <v>77.51283613262552</v>
      </c>
      <c r="M23" s="6">
        <v>8643</v>
      </c>
      <c r="N23" s="54"/>
      <c r="O23" s="35">
        <f t="shared" si="4"/>
        <v>75.21538595422504</v>
      </c>
      <c r="P23" s="6">
        <v>264</v>
      </c>
      <c r="Q23" s="42">
        <f t="shared" si="5"/>
        <v>2.963960929605928</v>
      </c>
      <c r="R23" s="6">
        <v>2584</v>
      </c>
      <c r="S23" s="87">
        <v>12731</v>
      </c>
      <c r="T23" s="43">
        <v>7053</v>
      </c>
      <c r="U23" s="35">
        <f t="shared" si="6"/>
        <v>55.40020422590527</v>
      </c>
      <c r="V23" s="6">
        <v>6895</v>
      </c>
      <c r="W23" s="42">
        <f t="shared" si="7"/>
        <v>54.159139109260856</v>
      </c>
      <c r="X23" s="56">
        <v>158</v>
      </c>
      <c r="Y23" s="35">
        <f t="shared" si="8"/>
        <v>2.2401814830568556</v>
      </c>
      <c r="Z23" s="106">
        <v>5674</v>
      </c>
      <c r="AA23" s="97" t="s">
        <v>17</v>
      </c>
    </row>
    <row r="24" spans="1:27" ht="21.75" customHeight="1">
      <c r="A24" s="71" t="s">
        <v>18</v>
      </c>
      <c r="B24" s="13">
        <v>13904</v>
      </c>
      <c r="C24" s="7">
        <v>8516</v>
      </c>
      <c r="D24" s="46">
        <f t="shared" si="0"/>
        <v>61.248561565017255</v>
      </c>
      <c r="E24" s="47">
        <v>8261</v>
      </c>
      <c r="F24" s="37">
        <f t="shared" si="1"/>
        <v>59.41455696202531</v>
      </c>
      <c r="G24" s="12">
        <v>255</v>
      </c>
      <c r="H24" s="26">
        <f t="shared" si="2"/>
        <v>2.9943635509628934</v>
      </c>
      <c r="I24" s="7">
        <v>5387</v>
      </c>
      <c r="J24" s="89">
        <v>6452</v>
      </c>
      <c r="K24" s="7">
        <v>4727</v>
      </c>
      <c r="L24" s="46">
        <f t="shared" si="3"/>
        <v>73.26410415375078</v>
      </c>
      <c r="M24" s="7">
        <v>4562</v>
      </c>
      <c r="N24" s="54"/>
      <c r="O24" s="37">
        <f t="shared" si="4"/>
        <v>70.70675759454433</v>
      </c>
      <c r="P24" s="7">
        <v>165</v>
      </c>
      <c r="Q24" s="46">
        <f t="shared" si="5"/>
        <v>3.490585995345885</v>
      </c>
      <c r="R24" s="7">
        <v>1725</v>
      </c>
      <c r="S24" s="89">
        <v>7452</v>
      </c>
      <c r="T24" s="47">
        <v>3789</v>
      </c>
      <c r="U24" s="37">
        <f t="shared" si="6"/>
        <v>50.84541062801933</v>
      </c>
      <c r="V24" s="7">
        <v>3699</v>
      </c>
      <c r="W24" s="46">
        <f t="shared" si="7"/>
        <v>49.63768115942029</v>
      </c>
      <c r="X24" s="58">
        <v>90</v>
      </c>
      <c r="Y24" s="37">
        <f t="shared" si="8"/>
        <v>2.375296912114014</v>
      </c>
      <c r="Z24" s="108">
        <v>3662</v>
      </c>
      <c r="AA24" s="99" t="s">
        <v>18</v>
      </c>
    </row>
    <row r="25" spans="1:27" ht="21.75" customHeight="1">
      <c r="A25" s="73" t="s">
        <v>19</v>
      </c>
      <c r="B25" s="22">
        <v>19224</v>
      </c>
      <c r="C25" s="16">
        <v>12346</v>
      </c>
      <c r="D25" s="50">
        <f t="shared" si="0"/>
        <v>64.22180607573867</v>
      </c>
      <c r="E25" s="51">
        <v>12000</v>
      </c>
      <c r="F25" s="39">
        <f t="shared" si="1"/>
        <v>62.421972534332085</v>
      </c>
      <c r="G25" s="21">
        <v>346</v>
      </c>
      <c r="H25" s="27">
        <f t="shared" si="2"/>
        <v>2.8025271342945084</v>
      </c>
      <c r="I25" s="16">
        <v>6875</v>
      </c>
      <c r="J25" s="91">
        <v>9228</v>
      </c>
      <c r="K25" s="16">
        <v>7021</v>
      </c>
      <c r="L25" s="50">
        <f t="shared" si="3"/>
        <v>76.08365843086258</v>
      </c>
      <c r="M25" s="16">
        <v>6794</v>
      </c>
      <c r="N25" s="54"/>
      <c r="O25" s="39">
        <f t="shared" si="4"/>
        <v>73.62375379280451</v>
      </c>
      <c r="P25" s="16">
        <v>227</v>
      </c>
      <c r="Q25" s="50">
        <f t="shared" si="5"/>
        <v>3.2331576698476</v>
      </c>
      <c r="R25" s="16">
        <v>2207</v>
      </c>
      <c r="S25" s="91">
        <v>9996</v>
      </c>
      <c r="T25" s="51">
        <v>5325</v>
      </c>
      <c r="U25" s="39">
        <f t="shared" si="6"/>
        <v>53.27130852340937</v>
      </c>
      <c r="V25" s="16">
        <v>5206</v>
      </c>
      <c r="W25" s="50">
        <f t="shared" si="7"/>
        <v>52.08083233293317</v>
      </c>
      <c r="X25" s="59">
        <v>119</v>
      </c>
      <c r="Y25" s="39">
        <f t="shared" si="8"/>
        <v>2.2347417840375585</v>
      </c>
      <c r="Z25" s="110">
        <v>4668</v>
      </c>
      <c r="AA25" s="101" t="s">
        <v>19</v>
      </c>
    </row>
    <row r="26" spans="1:27" ht="21.75" customHeight="1">
      <c r="A26" s="69" t="s">
        <v>20</v>
      </c>
      <c r="B26" s="11">
        <v>28655</v>
      </c>
      <c r="C26" s="6">
        <v>18566</v>
      </c>
      <c r="D26" s="42">
        <f t="shared" si="0"/>
        <v>64.79148490664805</v>
      </c>
      <c r="E26" s="43">
        <v>18017</v>
      </c>
      <c r="F26" s="35">
        <f t="shared" si="1"/>
        <v>62.8755889024603</v>
      </c>
      <c r="G26" s="10">
        <v>549</v>
      </c>
      <c r="H26" s="24">
        <f t="shared" si="2"/>
        <v>2.9570182053215555</v>
      </c>
      <c r="I26" s="6">
        <v>10075</v>
      </c>
      <c r="J26" s="87">
        <v>13640</v>
      </c>
      <c r="K26" s="6">
        <v>10618</v>
      </c>
      <c r="L26" s="42">
        <f t="shared" si="3"/>
        <v>77.84457478005865</v>
      </c>
      <c r="M26" s="6">
        <v>10274</v>
      </c>
      <c r="N26" s="54"/>
      <c r="O26" s="35">
        <f t="shared" si="4"/>
        <v>75.32258064516128</v>
      </c>
      <c r="P26" s="6">
        <v>344</v>
      </c>
      <c r="Q26" s="42">
        <f t="shared" si="5"/>
        <v>3.2397815031079302</v>
      </c>
      <c r="R26" s="6">
        <v>3013</v>
      </c>
      <c r="S26" s="87">
        <v>15015</v>
      </c>
      <c r="T26" s="43">
        <v>7948</v>
      </c>
      <c r="U26" s="35">
        <f t="shared" si="6"/>
        <v>52.933732933732934</v>
      </c>
      <c r="V26" s="6">
        <v>7743</v>
      </c>
      <c r="W26" s="42">
        <f t="shared" si="7"/>
        <v>51.56843156843157</v>
      </c>
      <c r="X26" s="56">
        <v>205</v>
      </c>
      <c r="Y26" s="35">
        <f t="shared" si="8"/>
        <v>2.579265223955712</v>
      </c>
      <c r="Z26" s="106">
        <v>7062</v>
      </c>
      <c r="AA26" s="97" t="s">
        <v>20</v>
      </c>
    </row>
    <row r="27" spans="1:27" ht="21.75" customHeight="1">
      <c r="A27" s="70" t="s">
        <v>21</v>
      </c>
      <c r="B27" s="18">
        <v>1784</v>
      </c>
      <c r="C27" s="14">
        <v>1020</v>
      </c>
      <c r="D27" s="44">
        <f t="shared" si="0"/>
        <v>57.17488789237668</v>
      </c>
      <c r="E27" s="45">
        <v>1000</v>
      </c>
      <c r="F27" s="36">
        <f t="shared" si="1"/>
        <v>56.05381165919282</v>
      </c>
      <c r="G27" s="17">
        <v>20</v>
      </c>
      <c r="H27" s="25">
        <f t="shared" si="2"/>
        <v>1.9607843137254901</v>
      </c>
      <c r="I27" s="14">
        <v>764</v>
      </c>
      <c r="J27" s="88">
        <v>875</v>
      </c>
      <c r="K27" s="14">
        <v>575</v>
      </c>
      <c r="L27" s="44">
        <f t="shared" si="3"/>
        <v>65.71428571428571</v>
      </c>
      <c r="M27" s="14">
        <v>559</v>
      </c>
      <c r="N27" s="54"/>
      <c r="O27" s="36">
        <f t="shared" si="4"/>
        <v>63.88571428571429</v>
      </c>
      <c r="P27" s="14">
        <v>16</v>
      </c>
      <c r="Q27" s="44">
        <f t="shared" si="5"/>
        <v>2.782608695652174</v>
      </c>
      <c r="R27" s="14">
        <v>300</v>
      </c>
      <c r="S27" s="88">
        <v>909</v>
      </c>
      <c r="T27" s="45">
        <v>445</v>
      </c>
      <c r="U27" s="36">
        <f t="shared" si="6"/>
        <v>48.95489548954895</v>
      </c>
      <c r="V27" s="14">
        <v>441</v>
      </c>
      <c r="W27" s="44">
        <f t="shared" si="7"/>
        <v>48.51485148514851</v>
      </c>
      <c r="X27" s="57">
        <v>4</v>
      </c>
      <c r="Y27" s="36">
        <f t="shared" si="8"/>
        <v>0.8988764044943821</v>
      </c>
      <c r="Z27" s="107">
        <v>464</v>
      </c>
      <c r="AA27" s="98" t="s">
        <v>21</v>
      </c>
    </row>
    <row r="28" spans="1:27" ht="21.75" customHeight="1">
      <c r="A28" s="71" t="s">
        <v>22</v>
      </c>
      <c r="B28" s="13">
        <v>1700</v>
      </c>
      <c r="C28" s="7">
        <v>996</v>
      </c>
      <c r="D28" s="46">
        <f t="shared" si="0"/>
        <v>58.58823529411765</v>
      </c>
      <c r="E28" s="47">
        <v>961</v>
      </c>
      <c r="F28" s="37">
        <f t="shared" si="1"/>
        <v>56.529411764705884</v>
      </c>
      <c r="G28" s="12">
        <v>35</v>
      </c>
      <c r="H28" s="26">
        <f t="shared" si="2"/>
        <v>3.5140562248995986</v>
      </c>
      <c r="I28" s="7">
        <v>704</v>
      </c>
      <c r="J28" s="89">
        <v>814</v>
      </c>
      <c r="K28" s="7">
        <v>576</v>
      </c>
      <c r="L28" s="46">
        <f t="shared" si="3"/>
        <v>70.76167076167076</v>
      </c>
      <c r="M28" s="7">
        <v>555</v>
      </c>
      <c r="N28" s="54"/>
      <c r="O28" s="37">
        <f t="shared" si="4"/>
        <v>68.18181818181817</v>
      </c>
      <c r="P28" s="7">
        <v>21</v>
      </c>
      <c r="Q28" s="46">
        <f t="shared" si="5"/>
        <v>3.6458333333333335</v>
      </c>
      <c r="R28" s="7">
        <v>238</v>
      </c>
      <c r="S28" s="89">
        <v>886</v>
      </c>
      <c r="T28" s="47">
        <v>420</v>
      </c>
      <c r="U28" s="37">
        <f t="shared" si="6"/>
        <v>47.40406320541761</v>
      </c>
      <c r="V28" s="7">
        <v>406</v>
      </c>
      <c r="W28" s="46">
        <f t="shared" si="7"/>
        <v>45.82392776523702</v>
      </c>
      <c r="X28" s="58">
        <v>14</v>
      </c>
      <c r="Y28" s="37">
        <f t="shared" si="8"/>
        <v>3.3333333333333335</v>
      </c>
      <c r="Z28" s="108">
        <v>466</v>
      </c>
      <c r="AA28" s="99" t="s">
        <v>22</v>
      </c>
    </row>
    <row r="29" spans="1:27" ht="21.75" customHeight="1">
      <c r="A29" s="73" t="s">
        <v>23</v>
      </c>
      <c r="B29" s="22">
        <v>27392</v>
      </c>
      <c r="C29" s="16">
        <v>18190</v>
      </c>
      <c r="D29" s="50">
        <f t="shared" si="0"/>
        <v>66.40625</v>
      </c>
      <c r="E29" s="51">
        <v>17475</v>
      </c>
      <c r="F29" s="39">
        <f t="shared" si="1"/>
        <v>63.795998831775705</v>
      </c>
      <c r="G29" s="21">
        <v>715</v>
      </c>
      <c r="H29" s="27">
        <f t="shared" si="2"/>
        <v>3.930731170973062</v>
      </c>
      <c r="I29" s="16">
        <v>9185</v>
      </c>
      <c r="J29" s="91">
        <v>13355</v>
      </c>
      <c r="K29" s="16">
        <v>10541</v>
      </c>
      <c r="L29" s="50">
        <f t="shared" si="3"/>
        <v>78.92923998502434</v>
      </c>
      <c r="M29" s="16">
        <v>10125</v>
      </c>
      <c r="N29" s="54"/>
      <c r="O29" s="39">
        <f t="shared" si="4"/>
        <v>75.81430175964059</v>
      </c>
      <c r="P29" s="16">
        <v>416</v>
      </c>
      <c r="Q29" s="50">
        <f t="shared" si="5"/>
        <v>3.946494639977232</v>
      </c>
      <c r="R29" s="16">
        <v>2802</v>
      </c>
      <c r="S29" s="91">
        <v>14037</v>
      </c>
      <c r="T29" s="51">
        <v>7649</v>
      </c>
      <c r="U29" s="39">
        <f t="shared" si="6"/>
        <v>54.49170050580609</v>
      </c>
      <c r="V29" s="16">
        <v>7350</v>
      </c>
      <c r="W29" s="50">
        <f t="shared" si="7"/>
        <v>52.3616157298568</v>
      </c>
      <c r="X29" s="59">
        <v>299</v>
      </c>
      <c r="Y29" s="39">
        <f t="shared" si="8"/>
        <v>3.909007713426592</v>
      </c>
      <c r="Z29" s="110">
        <v>6383</v>
      </c>
      <c r="AA29" s="101" t="s">
        <v>23</v>
      </c>
    </row>
    <row r="30" spans="1:27" ht="21.75" customHeight="1">
      <c r="A30" s="69" t="s">
        <v>24</v>
      </c>
      <c r="B30" s="11">
        <v>10760</v>
      </c>
      <c r="C30" s="6">
        <v>6940</v>
      </c>
      <c r="D30" s="42">
        <f t="shared" si="0"/>
        <v>64.49814126394052</v>
      </c>
      <c r="E30" s="43">
        <v>6728</v>
      </c>
      <c r="F30" s="35">
        <f t="shared" si="1"/>
        <v>62.5278810408922</v>
      </c>
      <c r="G30" s="10">
        <v>212</v>
      </c>
      <c r="H30" s="24">
        <f t="shared" si="2"/>
        <v>3.054755043227666</v>
      </c>
      <c r="I30" s="6">
        <v>3819</v>
      </c>
      <c r="J30" s="87">
        <v>5172</v>
      </c>
      <c r="K30" s="6">
        <v>3896</v>
      </c>
      <c r="L30" s="42">
        <f t="shared" si="3"/>
        <v>75.32869296210364</v>
      </c>
      <c r="M30" s="6">
        <v>3766</v>
      </c>
      <c r="N30" s="54"/>
      <c r="O30" s="35">
        <f t="shared" si="4"/>
        <v>72.81515854601702</v>
      </c>
      <c r="P30" s="6">
        <v>130</v>
      </c>
      <c r="Q30" s="42">
        <f t="shared" si="5"/>
        <v>3.336755646817249</v>
      </c>
      <c r="R30" s="6">
        <v>1275</v>
      </c>
      <c r="S30" s="87">
        <v>5588</v>
      </c>
      <c r="T30" s="43">
        <v>3044</v>
      </c>
      <c r="U30" s="35">
        <f t="shared" si="6"/>
        <v>54.473872584108804</v>
      </c>
      <c r="V30" s="6">
        <v>2962</v>
      </c>
      <c r="W30" s="42">
        <f t="shared" si="7"/>
        <v>53.006442376521115</v>
      </c>
      <c r="X30" s="56">
        <v>82</v>
      </c>
      <c r="Y30" s="35">
        <f t="shared" si="8"/>
        <v>2.6938239159001314</v>
      </c>
      <c r="Z30" s="106">
        <v>2544</v>
      </c>
      <c r="AA30" s="97" t="s">
        <v>24</v>
      </c>
    </row>
    <row r="31" spans="1:27" ht="21.75" customHeight="1">
      <c r="A31" s="69" t="s">
        <v>25</v>
      </c>
      <c r="B31" s="11">
        <v>1728</v>
      </c>
      <c r="C31" s="6">
        <v>1137</v>
      </c>
      <c r="D31" s="42">
        <f t="shared" si="0"/>
        <v>65.79861111111111</v>
      </c>
      <c r="E31" s="43">
        <v>1110</v>
      </c>
      <c r="F31" s="35">
        <f t="shared" si="1"/>
        <v>64.23611111111111</v>
      </c>
      <c r="G31" s="10">
        <v>27</v>
      </c>
      <c r="H31" s="24">
        <f t="shared" si="2"/>
        <v>2.3746701846965697</v>
      </c>
      <c r="I31" s="6">
        <v>590</v>
      </c>
      <c r="J31" s="87">
        <v>814</v>
      </c>
      <c r="K31" s="6">
        <v>639</v>
      </c>
      <c r="L31" s="42">
        <f t="shared" si="3"/>
        <v>78.50122850122851</v>
      </c>
      <c r="M31" s="6">
        <v>623</v>
      </c>
      <c r="N31" s="54"/>
      <c r="O31" s="35">
        <f t="shared" si="4"/>
        <v>76.53562653562653</v>
      </c>
      <c r="P31" s="6">
        <v>16</v>
      </c>
      <c r="Q31" s="42">
        <f t="shared" si="5"/>
        <v>2.503912363067293</v>
      </c>
      <c r="R31" s="6">
        <v>174</v>
      </c>
      <c r="S31" s="87">
        <v>914</v>
      </c>
      <c r="T31" s="43">
        <v>498</v>
      </c>
      <c r="U31" s="35">
        <f t="shared" si="6"/>
        <v>54.48577680525164</v>
      </c>
      <c r="V31" s="6">
        <v>487</v>
      </c>
      <c r="W31" s="42">
        <f t="shared" si="7"/>
        <v>53.282275711159734</v>
      </c>
      <c r="X31" s="56">
        <v>11</v>
      </c>
      <c r="Y31" s="35">
        <f t="shared" si="8"/>
        <v>2.208835341365462</v>
      </c>
      <c r="Z31" s="106">
        <v>416</v>
      </c>
      <c r="AA31" s="97" t="s">
        <v>25</v>
      </c>
    </row>
    <row r="32" spans="1:27" ht="21.75" customHeight="1">
      <c r="A32" s="71" t="s">
        <v>26</v>
      </c>
      <c r="B32" s="13">
        <v>7912</v>
      </c>
      <c r="C32" s="7">
        <v>5149</v>
      </c>
      <c r="D32" s="46">
        <f t="shared" si="0"/>
        <v>65.07836198179979</v>
      </c>
      <c r="E32" s="47">
        <v>4965</v>
      </c>
      <c r="F32" s="37">
        <f t="shared" si="1"/>
        <v>62.75278058645096</v>
      </c>
      <c r="G32" s="12">
        <v>184</v>
      </c>
      <c r="H32" s="26">
        <f t="shared" si="2"/>
        <v>3.573509419304719</v>
      </c>
      <c r="I32" s="7">
        <v>2757</v>
      </c>
      <c r="J32" s="89">
        <v>3732</v>
      </c>
      <c r="K32" s="7">
        <v>2914</v>
      </c>
      <c r="L32" s="46">
        <f t="shared" si="3"/>
        <v>78.08145766345123</v>
      </c>
      <c r="M32" s="7">
        <v>2798</v>
      </c>
      <c r="N32" s="54"/>
      <c r="O32" s="37">
        <f t="shared" si="4"/>
        <v>74.97320471596998</v>
      </c>
      <c r="P32" s="7">
        <v>116</v>
      </c>
      <c r="Q32" s="46">
        <f t="shared" si="5"/>
        <v>3.980782429649966</v>
      </c>
      <c r="R32" s="7">
        <v>815</v>
      </c>
      <c r="S32" s="89">
        <v>4180</v>
      </c>
      <c r="T32" s="47">
        <v>2235</v>
      </c>
      <c r="U32" s="37">
        <f t="shared" si="6"/>
        <v>53.4688995215311</v>
      </c>
      <c r="V32" s="7">
        <v>2167</v>
      </c>
      <c r="W32" s="46">
        <f t="shared" si="7"/>
        <v>51.84210526315789</v>
      </c>
      <c r="X32" s="58">
        <v>68</v>
      </c>
      <c r="Y32" s="37">
        <f t="shared" si="8"/>
        <v>3.042505592841163</v>
      </c>
      <c r="Z32" s="108">
        <v>1942</v>
      </c>
      <c r="AA32" s="99" t="s">
        <v>26</v>
      </c>
    </row>
    <row r="33" spans="1:27" ht="21.75" customHeight="1">
      <c r="A33" s="68" t="s">
        <v>27</v>
      </c>
      <c r="B33" s="9">
        <v>8822</v>
      </c>
      <c r="C33" s="5">
        <v>5816</v>
      </c>
      <c r="D33" s="40">
        <f t="shared" si="0"/>
        <v>65.92609385626842</v>
      </c>
      <c r="E33" s="41">
        <v>5650</v>
      </c>
      <c r="F33" s="34">
        <f t="shared" si="1"/>
        <v>64.0444343686239</v>
      </c>
      <c r="G33" s="8">
        <v>166</v>
      </c>
      <c r="H33" s="23">
        <f t="shared" si="2"/>
        <v>2.854195323246217</v>
      </c>
      <c r="I33" s="5">
        <v>3004</v>
      </c>
      <c r="J33" s="86">
        <v>4207</v>
      </c>
      <c r="K33" s="5">
        <v>3222</v>
      </c>
      <c r="L33" s="40">
        <f t="shared" si="3"/>
        <v>76.58664131209888</v>
      </c>
      <c r="M33" s="5">
        <v>3120</v>
      </c>
      <c r="N33" s="54"/>
      <c r="O33" s="34">
        <f t="shared" si="4"/>
        <v>74.16211076776801</v>
      </c>
      <c r="P33" s="5">
        <v>102</v>
      </c>
      <c r="Q33" s="40">
        <f t="shared" si="5"/>
        <v>3.165735567970205</v>
      </c>
      <c r="R33" s="5">
        <v>984</v>
      </c>
      <c r="S33" s="86">
        <v>4615</v>
      </c>
      <c r="T33" s="41">
        <v>2594</v>
      </c>
      <c r="U33" s="34">
        <f t="shared" si="6"/>
        <v>56.20801733477789</v>
      </c>
      <c r="V33" s="5">
        <v>2530</v>
      </c>
      <c r="W33" s="40">
        <f t="shared" si="7"/>
        <v>54.82123510292525</v>
      </c>
      <c r="X33" s="55">
        <v>64</v>
      </c>
      <c r="Y33" s="34">
        <f t="shared" si="8"/>
        <v>2.467232074016962</v>
      </c>
      <c r="Z33" s="105">
        <v>2020</v>
      </c>
      <c r="AA33" s="96" t="s">
        <v>27</v>
      </c>
    </row>
    <row r="34" spans="1:27" ht="21.75" customHeight="1">
      <c r="A34" s="69" t="s">
        <v>28</v>
      </c>
      <c r="B34" s="11">
        <v>1249</v>
      </c>
      <c r="C34" s="6">
        <v>784</v>
      </c>
      <c r="D34" s="42">
        <f t="shared" si="0"/>
        <v>62.770216172938355</v>
      </c>
      <c r="E34" s="43">
        <v>776</v>
      </c>
      <c r="F34" s="35">
        <f t="shared" si="1"/>
        <v>62.12970376301041</v>
      </c>
      <c r="G34" s="10">
        <v>8</v>
      </c>
      <c r="H34" s="24">
        <f t="shared" si="2"/>
        <v>1.0204081632653061</v>
      </c>
      <c r="I34" s="6">
        <v>465</v>
      </c>
      <c r="J34" s="87">
        <v>589</v>
      </c>
      <c r="K34" s="6">
        <v>433</v>
      </c>
      <c r="L34" s="42">
        <f t="shared" si="3"/>
        <v>73.5144312393888</v>
      </c>
      <c r="M34" s="6">
        <v>428</v>
      </c>
      <c r="N34" s="54"/>
      <c r="O34" s="35">
        <f t="shared" si="4"/>
        <v>72.66553480475382</v>
      </c>
      <c r="P34" s="6">
        <v>5</v>
      </c>
      <c r="Q34" s="42">
        <f t="shared" si="5"/>
        <v>1.1547344110854503</v>
      </c>
      <c r="R34" s="6">
        <v>156</v>
      </c>
      <c r="S34" s="87">
        <v>660</v>
      </c>
      <c r="T34" s="43">
        <v>351</v>
      </c>
      <c r="U34" s="35">
        <f t="shared" si="6"/>
        <v>53.18181818181819</v>
      </c>
      <c r="V34" s="6">
        <v>348</v>
      </c>
      <c r="W34" s="42">
        <f t="shared" si="7"/>
        <v>52.72727272727272</v>
      </c>
      <c r="X34" s="56">
        <v>3</v>
      </c>
      <c r="Y34" s="35">
        <f t="shared" si="8"/>
        <v>0.8547008547008548</v>
      </c>
      <c r="Z34" s="106">
        <v>309</v>
      </c>
      <c r="AA34" s="97" t="s">
        <v>28</v>
      </c>
    </row>
    <row r="35" spans="1:27" ht="21.75" customHeight="1">
      <c r="A35" s="69" t="s">
        <v>29</v>
      </c>
      <c r="B35" s="11">
        <v>863</v>
      </c>
      <c r="C35" s="6">
        <v>604</v>
      </c>
      <c r="D35" s="42">
        <f t="shared" si="0"/>
        <v>69.98841251448435</v>
      </c>
      <c r="E35" s="43">
        <v>594</v>
      </c>
      <c r="F35" s="35">
        <f t="shared" si="1"/>
        <v>68.82966396292005</v>
      </c>
      <c r="G35" s="10">
        <v>10</v>
      </c>
      <c r="H35" s="24">
        <f t="shared" si="2"/>
        <v>1.6556291390728477</v>
      </c>
      <c r="I35" s="6">
        <v>259</v>
      </c>
      <c r="J35" s="87">
        <v>455</v>
      </c>
      <c r="K35" s="6">
        <v>381</v>
      </c>
      <c r="L35" s="42">
        <f t="shared" si="3"/>
        <v>83.73626373626374</v>
      </c>
      <c r="M35" s="6">
        <v>374</v>
      </c>
      <c r="N35" s="54"/>
      <c r="O35" s="35">
        <f t="shared" si="4"/>
        <v>82.19780219780219</v>
      </c>
      <c r="P35" s="6">
        <v>7</v>
      </c>
      <c r="Q35" s="42">
        <f t="shared" si="5"/>
        <v>1.837270341207349</v>
      </c>
      <c r="R35" s="6">
        <v>74</v>
      </c>
      <c r="S35" s="87">
        <v>408</v>
      </c>
      <c r="T35" s="43">
        <v>223</v>
      </c>
      <c r="U35" s="35">
        <f t="shared" si="6"/>
        <v>54.65686274509803</v>
      </c>
      <c r="V35" s="6">
        <v>220</v>
      </c>
      <c r="W35" s="42">
        <f t="shared" si="7"/>
        <v>53.92156862745098</v>
      </c>
      <c r="X35" s="56">
        <v>3</v>
      </c>
      <c r="Y35" s="35">
        <f t="shared" si="8"/>
        <v>1.345291479820628</v>
      </c>
      <c r="Z35" s="106">
        <v>185</v>
      </c>
      <c r="AA35" s="97" t="s">
        <v>29</v>
      </c>
    </row>
    <row r="36" spans="1:27" ht="21.75" customHeight="1">
      <c r="A36" s="69" t="s">
        <v>30</v>
      </c>
      <c r="B36" s="11">
        <v>941</v>
      </c>
      <c r="C36" s="6">
        <v>710</v>
      </c>
      <c r="D36" s="42">
        <f t="shared" si="0"/>
        <v>75.45164718384697</v>
      </c>
      <c r="E36" s="43">
        <v>705</v>
      </c>
      <c r="F36" s="35">
        <f t="shared" si="1"/>
        <v>74.92029755579172</v>
      </c>
      <c r="G36" s="10">
        <v>5</v>
      </c>
      <c r="H36" s="24">
        <f t="shared" si="2"/>
        <v>0.7042253521126761</v>
      </c>
      <c r="I36" s="6">
        <v>231</v>
      </c>
      <c r="J36" s="87">
        <v>497</v>
      </c>
      <c r="K36" s="6">
        <v>431</v>
      </c>
      <c r="L36" s="42">
        <f t="shared" si="3"/>
        <v>86.72032193158954</v>
      </c>
      <c r="M36" s="6">
        <v>428</v>
      </c>
      <c r="N36" s="54"/>
      <c r="O36" s="35">
        <f t="shared" si="4"/>
        <v>86.11670020120724</v>
      </c>
      <c r="P36" s="6">
        <v>3</v>
      </c>
      <c r="Q36" s="42">
        <f t="shared" si="5"/>
        <v>0.6960556844547563</v>
      </c>
      <c r="R36" s="6">
        <v>66</v>
      </c>
      <c r="S36" s="87">
        <v>444</v>
      </c>
      <c r="T36" s="43">
        <v>279</v>
      </c>
      <c r="U36" s="35">
        <f t="shared" si="6"/>
        <v>62.83783783783784</v>
      </c>
      <c r="V36" s="6">
        <v>277</v>
      </c>
      <c r="W36" s="42">
        <f t="shared" si="7"/>
        <v>62.387387387387385</v>
      </c>
      <c r="X36" s="56">
        <v>2</v>
      </c>
      <c r="Y36" s="35">
        <f t="shared" si="8"/>
        <v>0.7168458781362007</v>
      </c>
      <c r="Z36" s="106">
        <v>165</v>
      </c>
      <c r="AA36" s="97" t="s">
        <v>30</v>
      </c>
    </row>
    <row r="37" spans="1:27" ht="21.75" customHeight="1">
      <c r="A37" s="70" t="s">
        <v>31</v>
      </c>
      <c r="B37" s="18">
        <v>6341</v>
      </c>
      <c r="C37" s="14">
        <v>4196</v>
      </c>
      <c r="D37" s="44">
        <f t="shared" si="0"/>
        <v>66.17252799243022</v>
      </c>
      <c r="E37" s="45">
        <v>4078</v>
      </c>
      <c r="F37" s="36">
        <f t="shared" si="1"/>
        <v>64.31162277243338</v>
      </c>
      <c r="G37" s="17">
        <v>118</v>
      </c>
      <c r="H37" s="25">
        <f t="shared" si="2"/>
        <v>2.8122020972354624</v>
      </c>
      <c r="I37" s="14">
        <v>2144</v>
      </c>
      <c r="J37" s="88">
        <v>3034</v>
      </c>
      <c r="K37" s="14">
        <v>2357</v>
      </c>
      <c r="L37" s="44">
        <f t="shared" si="3"/>
        <v>77.68622280817404</v>
      </c>
      <c r="M37" s="14">
        <v>2275</v>
      </c>
      <c r="N37" s="54"/>
      <c r="O37" s="36">
        <f t="shared" si="4"/>
        <v>74.98352010547133</v>
      </c>
      <c r="P37" s="14">
        <v>82</v>
      </c>
      <c r="Q37" s="44">
        <f t="shared" si="5"/>
        <v>3.4789987271955876</v>
      </c>
      <c r="R37" s="14">
        <v>677</v>
      </c>
      <c r="S37" s="88">
        <v>3307</v>
      </c>
      <c r="T37" s="45">
        <v>1839</v>
      </c>
      <c r="U37" s="36">
        <f t="shared" si="6"/>
        <v>55.60931357726035</v>
      </c>
      <c r="V37" s="14">
        <v>1803</v>
      </c>
      <c r="W37" s="44">
        <f t="shared" si="7"/>
        <v>54.520713637738126</v>
      </c>
      <c r="X37" s="57">
        <v>36</v>
      </c>
      <c r="Y37" s="36">
        <f t="shared" si="8"/>
        <v>1.957585644371941</v>
      </c>
      <c r="Z37" s="107">
        <v>1467</v>
      </c>
      <c r="AA37" s="98" t="s">
        <v>31</v>
      </c>
    </row>
    <row r="38" spans="1:27" ht="21.75" customHeight="1">
      <c r="A38" s="69" t="s">
        <v>32</v>
      </c>
      <c r="B38" s="11">
        <v>8996</v>
      </c>
      <c r="C38" s="6">
        <v>5873</v>
      </c>
      <c r="D38" s="42">
        <f t="shared" si="0"/>
        <v>65.28457092040907</v>
      </c>
      <c r="E38" s="43">
        <v>5663</v>
      </c>
      <c r="F38" s="35">
        <f t="shared" si="1"/>
        <v>62.95020008892841</v>
      </c>
      <c r="G38" s="10">
        <v>210</v>
      </c>
      <c r="H38" s="24">
        <f t="shared" si="2"/>
        <v>3.575685339690107</v>
      </c>
      <c r="I38" s="6">
        <v>3123</v>
      </c>
      <c r="J38" s="87">
        <v>4247</v>
      </c>
      <c r="K38" s="6">
        <v>3285</v>
      </c>
      <c r="L38" s="42">
        <f t="shared" si="3"/>
        <v>77.34871674122911</v>
      </c>
      <c r="M38" s="6">
        <v>3146</v>
      </c>
      <c r="N38" s="54"/>
      <c r="O38" s="35">
        <f t="shared" si="4"/>
        <v>74.07581822462916</v>
      </c>
      <c r="P38" s="6">
        <v>139</v>
      </c>
      <c r="Q38" s="42">
        <f t="shared" si="5"/>
        <v>4.231354642313547</v>
      </c>
      <c r="R38" s="6">
        <v>962</v>
      </c>
      <c r="S38" s="87">
        <v>4749</v>
      </c>
      <c r="T38" s="43">
        <v>2588</v>
      </c>
      <c r="U38" s="35">
        <f t="shared" si="6"/>
        <v>54.49568330174773</v>
      </c>
      <c r="V38" s="6">
        <v>2517</v>
      </c>
      <c r="W38" s="42">
        <f t="shared" si="7"/>
        <v>53.00063171193936</v>
      </c>
      <c r="X38" s="56">
        <v>71</v>
      </c>
      <c r="Y38" s="35">
        <f t="shared" si="8"/>
        <v>2.743431221020093</v>
      </c>
      <c r="Z38" s="106">
        <v>2161</v>
      </c>
      <c r="AA38" s="97" t="s">
        <v>32</v>
      </c>
    </row>
    <row r="39" spans="1:27" ht="21.75" customHeight="1">
      <c r="A39" s="69" t="s">
        <v>33</v>
      </c>
      <c r="B39" s="11">
        <v>1097</v>
      </c>
      <c r="C39" s="6">
        <v>734</v>
      </c>
      <c r="D39" s="42">
        <f t="shared" si="0"/>
        <v>66.90975387420237</v>
      </c>
      <c r="E39" s="43">
        <v>716</v>
      </c>
      <c r="F39" s="35">
        <f t="shared" si="1"/>
        <v>65.26891522333638</v>
      </c>
      <c r="G39" s="10">
        <v>18</v>
      </c>
      <c r="H39" s="24">
        <f t="shared" si="2"/>
        <v>2.452316076294278</v>
      </c>
      <c r="I39" s="6">
        <v>362</v>
      </c>
      <c r="J39" s="87">
        <v>521</v>
      </c>
      <c r="K39" s="6">
        <v>404</v>
      </c>
      <c r="L39" s="42">
        <f t="shared" si="3"/>
        <v>77.54318618042227</v>
      </c>
      <c r="M39" s="6">
        <v>390</v>
      </c>
      <c r="N39" s="54"/>
      <c r="O39" s="35">
        <f t="shared" si="4"/>
        <v>74.85604606525912</v>
      </c>
      <c r="P39" s="6">
        <v>14</v>
      </c>
      <c r="Q39" s="42">
        <f t="shared" si="5"/>
        <v>3.4653465346534658</v>
      </c>
      <c r="R39" s="6">
        <v>117</v>
      </c>
      <c r="S39" s="87">
        <v>576</v>
      </c>
      <c r="T39" s="43">
        <v>330</v>
      </c>
      <c r="U39" s="35">
        <f t="shared" si="6"/>
        <v>57.291666666666664</v>
      </c>
      <c r="V39" s="6">
        <v>326</v>
      </c>
      <c r="W39" s="42">
        <f t="shared" si="7"/>
        <v>56.59722222222222</v>
      </c>
      <c r="X39" s="56">
        <v>4</v>
      </c>
      <c r="Y39" s="35">
        <f t="shared" si="8"/>
        <v>1.2121212121212122</v>
      </c>
      <c r="Z39" s="106">
        <v>245</v>
      </c>
      <c r="AA39" s="97" t="s">
        <v>33</v>
      </c>
    </row>
    <row r="40" spans="1:27" ht="21.75" customHeight="1">
      <c r="A40" s="70" t="s">
        <v>34</v>
      </c>
      <c r="B40" s="18">
        <v>12512</v>
      </c>
      <c r="C40" s="14">
        <v>8234</v>
      </c>
      <c r="D40" s="44">
        <f t="shared" si="0"/>
        <v>65.80882352941177</v>
      </c>
      <c r="E40" s="45">
        <v>8014</v>
      </c>
      <c r="F40" s="36">
        <f t="shared" si="1"/>
        <v>64.0505115089514</v>
      </c>
      <c r="G40" s="17">
        <v>220</v>
      </c>
      <c r="H40" s="25">
        <f t="shared" si="2"/>
        <v>2.671848433325237</v>
      </c>
      <c r="I40" s="14">
        <v>4274</v>
      </c>
      <c r="J40" s="88">
        <v>5900</v>
      </c>
      <c r="K40" s="14">
        <v>4529</v>
      </c>
      <c r="L40" s="44">
        <f t="shared" si="3"/>
        <v>76.76271186440678</v>
      </c>
      <c r="M40" s="14">
        <v>4391</v>
      </c>
      <c r="N40" s="54"/>
      <c r="O40" s="36">
        <f t="shared" si="4"/>
        <v>74.42372881355932</v>
      </c>
      <c r="P40" s="14">
        <v>138</v>
      </c>
      <c r="Q40" s="44">
        <f t="shared" si="5"/>
        <v>3.0470302495032016</v>
      </c>
      <c r="R40" s="14">
        <v>1367</v>
      </c>
      <c r="S40" s="88">
        <v>6612</v>
      </c>
      <c r="T40" s="45">
        <v>3705</v>
      </c>
      <c r="U40" s="36">
        <f t="shared" si="6"/>
        <v>56.03448275862068</v>
      </c>
      <c r="V40" s="14">
        <v>3623</v>
      </c>
      <c r="W40" s="44">
        <f t="shared" si="7"/>
        <v>54.79431336963098</v>
      </c>
      <c r="X40" s="57">
        <v>82</v>
      </c>
      <c r="Y40" s="36">
        <f t="shared" si="8"/>
        <v>2.213225371120108</v>
      </c>
      <c r="Z40" s="107">
        <v>2907</v>
      </c>
      <c r="AA40" s="98" t="s">
        <v>34</v>
      </c>
    </row>
    <row r="41" spans="1:27" ht="21.75" customHeight="1">
      <c r="A41" s="68" t="s">
        <v>35</v>
      </c>
      <c r="B41" s="9">
        <v>17588</v>
      </c>
      <c r="C41" s="5">
        <v>11436</v>
      </c>
      <c r="D41" s="40">
        <f t="shared" si="0"/>
        <v>65.02160564020923</v>
      </c>
      <c r="E41" s="41">
        <v>11133</v>
      </c>
      <c r="F41" s="34">
        <f t="shared" si="1"/>
        <v>63.298840118262454</v>
      </c>
      <c r="G41" s="8">
        <v>303</v>
      </c>
      <c r="H41" s="23">
        <f t="shared" si="2"/>
        <v>2.6495278069254984</v>
      </c>
      <c r="I41" s="5">
        <v>6145</v>
      </c>
      <c r="J41" s="86">
        <v>8364</v>
      </c>
      <c r="K41" s="5">
        <v>6306</v>
      </c>
      <c r="L41" s="40">
        <f t="shared" si="3"/>
        <v>75.39454806312769</v>
      </c>
      <c r="M41" s="5">
        <v>6112</v>
      </c>
      <c r="N41" s="54"/>
      <c r="O41" s="34">
        <f t="shared" si="4"/>
        <v>73.0750836920134</v>
      </c>
      <c r="P41" s="5">
        <v>194</v>
      </c>
      <c r="Q41" s="40">
        <f t="shared" si="5"/>
        <v>3.0764351411354265</v>
      </c>
      <c r="R41" s="5">
        <v>2053</v>
      </c>
      <c r="S41" s="86">
        <v>9224</v>
      </c>
      <c r="T41" s="41">
        <v>5130</v>
      </c>
      <c r="U41" s="34">
        <f t="shared" si="6"/>
        <v>55.61578490893322</v>
      </c>
      <c r="V41" s="5">
        <v>5021</v>
      </c>
      <c r="W41" s="40">
        <f t="shared" si="7"/>
        <v>54.43408499566349</v>
      </c>
      <c r="X41" s="55">
        <v>109</v>
      </c>
      <c r="Y41" s="34">
        <f t="shared" si="8"/>
        <v>2.124756335282651</v>
      </c>
      <c r="Z41" s="105">
        <v>4092</v>
      </c>
      <c r="AA41" s="96" t="s">
        <v>35</v>
      </c>
    </row>
    <row r="42" spans="1:27" ht="21.75" customHeight="1" thickBot="1">
      <c r="A42" s="74" t="s">
        <v>49</v>
      </c>
      <c r="B42" s="67">
        <v>11581</v>
      </c>
      <c r="C42" s="62">
        <v>7587</v>
      </c>
      <c r="D42" s="63">
        <f t="shared" si="0"/>
        <v>65.5124773335636</v>
      </c>
      <c r="E42" s="64">
        <v>7317</v>
      </c>
      <c r="F42" s="65">
        <f t="shared" si="1"/>
        <v>63.181072446248166</v>
      </c>
      <c r="G42" s="61">
        <v>270</v>
      </c>
      <c r="H42" s="66">
        <f t="shared" si="2"/>
        <v>3.558718861209965</v>
      </c>
      <c r="I42" s="62">
        <v>3984</v>
      </c>
      <c r="J42" s="92">
        <v>5479</v>
      </c>
      <c r="K42" s="62">
        <v>4264</v>
      </c>
      <c r="L42" s="63">
        <f t="shared" si="3"/>
        <v>77.82442051469246</v>
      </c>
      <c r="M42" s="62">
        <v>4095</v>
      </c>
      <c r="N42" s="54"/>
      <c r="O42" s="65">
        <f t="shared" si="4"/>
        <v>74.73991604307355</v>
      </c>
      <c r="P42" s="62">
        <v>169</v>
      </c>
      <c r="Q42" s="63">
        <f t="shared" si="5"/>
        <v>3.9634146341463414</v>
      </c>
      <c r="R42" s="62">
        <v>1209</v>
      </c>
      <c r="S42" s="92">
        <v>6102</v>
      </c>
      <c r="T42" s="64">
        <v>3323</v>
      </c>
      <c r="U42" s="65">
        <f t="shared" si="6"/>
        <v>54.457554900032775</v>
      </c>
      <c r="V42" s="62">
        <v>3222</v>
      </c>
      <c r="W42" s="63">
        <f t="shared" si="7"/>
        <v>52.8023598820059</v>
      </c>
      <c r="X42" s="95">
        <v>101</v>
      </c>
      <c r="Y42" s="65">
        <f t="shared" si="8"/>
        <v>3.039422208847427</v>
      </c>
      <c r="Z42" s="111">
        <v>2775</v>
      </c>
      <c r="AA42" s="102" t="s">
        <v>49</v>
      </c>
    </row>
  </sheetData>
  <mergeCells count="27">
    <mergeCell ref="X4:Y4"/>
    <mergeCell ref="E5:E6"/>
    <mergeCell ref="Y1:Z1"/>
    <mergeCell ref="K3:M3"/>
    <mergeCell ref="O3:Q3"/>
    <mergeCell ref="J2:M2"/>
    <mergeCell ref="T3:Y3"/>
    <mergeCell ref="X5:X6"/>
    <mergeCell ref="P5:P6"/>
    <mergeCell ref="V5:V6"/>
    <mergeCell ref="E4:F4"/>
    <mergeCell ref="G4:H4"/>
    <mergeCell ref="K4:K6"/>
    <mergeCell ref="T4:T6"/>
    <mergeCell ref="G5:G6"/>
    <mergeCell ref="M5:M6"/>
    <mergeCell ref="V4:W4"/>
    <mergeCell ref="AA2:AA6"/>
    <mergeCell ref="A2:A6"/>
    <mergeCell ref="B2:I2"/>
    <mergeCell ref="S2:Z2"/>
    <mergeCell ref="B3:B6"/>
    <mergeCell ref="C3:H3"/>
    <mergeCell ref="J3:J6"/>
    <mergeCell ref="S3:S6"/>
    <mergeCell ref="C4:C6"/>
    <mergeCell ref="P4:Q4"/>
  </mergeCells>
  <printOptions/>
  <pageMargins left="0.24" right="0.34" top="0.7874015748031497" bottom="0.3937007874015748" header="0.5118110236220472" footer="0.5118110236220472"/>
  <pageSetup orientation="portrait" paperSize="9" scale="93" r:id="rId1"/>
  <colBreaks count="1" manualBreakCount="1">
    <brk id="1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富山県</cp:lastModifiedBy>
  <cp:lastPrinted>2002-12-03T00:31:33Z</cp:lastPrinted>
  <dcterms:created xsi:type="dcterms:W3CDTF">2002-10-28T05:56:34Z</dcterms:created>
  <dcterms:modified xsi:type="dcterms:W3CDTF">2003-03-22T04:49:09Z</dcterms:modified>
  <cp:category/>
  <cp:version/>
  <cp:contentType/>
  <cp:contentStatus/>
</cp:coreProperties>
</file>