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5445" windowHeight="6675" activeTab="0"/>
  </bookViews>
  <sheets>
    <sheet name="富山市全世帯" sheetId="1" r:id="rId1"/>
  </sheets>
  <definedNames/>
  <calcPr fullCalcOnLoad="1"/>
</workbook>
</file>

<file path=xl/sharedStrings.xml><?xml version="1.0" encoding="utf-8"?>
<sst xmlns="http://schemas.openxmlformats.org/spreadsheetml/2006/main" count="283" uniqueCount="103">
  <si>
    <t>他の光熱</t>
  </si>
  <si>
    <t>上下水道料</t>
  </si>
  <si>
    <t>穀類</t>
  </si>
  <si>
    <t>魚介類</t>
  </si>
  <si>
    <t>肉類</t>
  </si>
  <si>
    <t>乳卵類</t>
  </si>
  <si>
    <t>野菜・海藻類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</si>
  <si>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</si>
  <si>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</si>
  <si>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</si>
  <si>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</si>
  <si>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</si>
  <si>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</si>
  <si>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</si>
  <si>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</si>
  <si>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</si>
  <si>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</si>
  <si>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</si>
  <si>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</si>
  <si>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</si>
  <si>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</si>
  <si>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</si>
  <si>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</si>
  <si>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</si>
  <si>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洋服</t>
  </si>
  <si>
    <t>和服</t>
  </si>
  <si>
    <t>シャツ・セーター類</t>
  </si>
  <si>
    <t xml:space="preserve">下着類 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</si>
  <si>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</si>
  <si>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</si>
  <si>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</si>
  <si>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</si>
  <si>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</si>
  <si>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</si>
  <si>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保健医療サービス</t>
  </si>
  <si>
    <t>交通</t>
  </si>
  <si>
    <t>自動車等関係費</t>
  </si>
  <si>
    <t>通信</t>
  </si>
  <si>
    <t>教養娯楽用品</t>
  </si>
  <si>
    <t>教養娯楽用耐久財</t>
  </si>
  <si>
    <t>書籍・他の印刷物</t>
  </si>
  <si>
    <t>教養娯楽サービス</t>
  </si>
  <si>
    <t>諸雑費</t>
  </si>
  <si>
    <t>こづかい</t>
  </si>
  <si>
    <t>交際費</t>
  </si>
  <si>
    <t>仕送り金</t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</si>
  <si>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</si>
  <si>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</si>
  <si>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</si>
  <si>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</si>
  <si>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</si>
  <si>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</si>
  <si>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</si>
  <si>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繰入金</t>
  </si>
  <si>
    <t xml:space="preserve">黒字率 (％) </t>
  </si>
  <si>
    <t xml:space="preserve">エンゲル係数 (％)      </t>
  </si>
  <si>
    <t xml:space="preserve">可処分所得        </t>
  </si>
  <si>
    <t xml:space="preserve">黒字              </t>
  </si>
  <si>
    <t xml:space="preserve">貯蓄純増          </t>
  </si>
  <si>
    <t>非消費支出</t>
  </si>
  <si>
    <t>実支出以外の支出</t>
  </si>
  <si>
    <t>実支出</t>
  </si>
  <si>
    <t>繰越金</t>
  </si>
  <si>
    <t xml:space="preserve">      項            目</t>
  </si>
  <si>
    <t>世帯主収入</t>
  </si>
  <si>
    <t>世帯主の配偶者の収入</t>
  </si>
  <si>
    <t>他の世帯員収入</t>
  </si>
  <si>
    <t>－</t>
  </si>
  <si>
    <t>消 費 支 出</t>
  </si>
  <si>
    <t>食            料</t>
  </si>
  <si>
    <t>住            居</t>
  </si>
  <si>
    <t>光  熱 ・ 水  道</t>
  </si>
  <si>
    <t>家 具・家 事 用 品</t>
  </si>
  <si>
    <t>被 服 及 び 履 物</t>
  </si>
  <si>
    <t>保   健   医   療</t>
  </si>
  <si>
    <t>保健医療用品・器具</t>
  </si>
  <si>
    <t>交  通  ・ 通  信</t>
  </si>
  <si>
    <t>教            育</t>
  </si>
  <si>
    <t>教   養   娯   楽</t>
  </si>
  <si>
    <t>その他の消費支出</t>
  </si>
  <si>
    <t xml:space="preserve">平均消費性向 (％) </t>
  </si>
  <si>
    <t>二人以上の世帯は、農林漁家世帯を含む。</t>
  </si>
  <si>
    <t>名目(%)</t>
  </si>
  <si>
    <t>実質(%)</t>
  </si>
  <si>
    <t>-</t>
  </si>
  <si>
    <t>1世帯当たり１か月の消費支出(富山市全世帯）</t>
  </si>
  <si>
    <t>　二人以上の世帯</t>
  </si>
  <si>
    <t>平成13年</t>
  </si>
  <si>
    <t>　　平成14年</t>
  </si>
  <si>
    <t>金　　額</t>
  </si>
  <si>
    <t>構成比(%)</t>
  </si>
  <si>
    <t>　　　　　　　　　　　　　　    対前年増加率(%)</t>
  </si>
  <si>
    <t>金　額</t>
  </si>
  <si>
    <t>集計世帯数</t>
  </si>
  <si>
    <t>世帯人員（人）</t>
  </si>
  <si>
    <t>有業人員（人）</t>
  </si>
  <si>
    <t>世帯主の年齢（歳）</t>
  </si>
  <si>
    <t>実収入以外の収入</t>
  </si>
  <si>
    <t>-</t>
  </si>
  <si>
    <t>貯蓄純増(平均貯蓄率)(％)</t>
  </si>
  <si>
    <t>　　　　　総　　　　　世　　　　　帯</t>
  </si>
  <si>
    <t>　　　　　　平　成　14　年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</si>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</sst>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0.E+00"/>
    <numFmt numFmtId="206" formatCode="0.000_);\(0.000\)"/>
    <numFmt numFmtId="207" formatCode="#,##0.000"/>
    <numFmt numFmtId="208" formatCode="0.000%"/>
    <numFmt numFmtId="209" formatCode="#,###,###,##0;&quot; -&quot;###,###,##0"/>
    <numFmt numFmtId="210" formatCode="0;_萀"/>
    <numFmt numFmtId="211" formatCode="0;_"/>
    <numFmt numFmtId="212" formatCode="0.0;_"/>
    <numFmt numFmtId="213" formatCode="0.00;_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Ｐゴシック"/>
      <family val="3"/>
    </font>
    <font>
      <sz val="14"/>
      <name val="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213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8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" xfId="0" applyFont="1" applyBorder="1" applyAlignment="1">
      <alignment/>
    </xf>
    <xf numFmtId="209" fontId="8" fillId="0" borderId="27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178" fontId="8" fillId="0" borderId="2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3" fontId="6" fillId="0" borderId="12" xfId="17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38" fontId="6" fillId="0" borderId="8" xfId="17" applyFont="1" applyBorder="1" applyAlignment="1">
      <alignment/>
    </xf>
    <xf numFmtId="178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8" fillId="0" borderId="12" xfId="17" applyNumberFormat="1" applyFont="1" applyBorder="1" applyAlignment="1">
      <alignment/>
    </xf>
    <xf numFmtId="181" fontId="8" fillId="0" borderId="15" xfId="0" applyNumberFormat="1" applyFont="1" applyBorder="1" applyAlignment="1">
      <alignment/>
    </xf>
    <xf numFmtId="38" fontId="8" fillId="0" borderId="8" xfId="17" applyFont="1" applyBorder="1" applyAlignment="1">
      <alignment/>
    </xf>
    <xf numFmtId="178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/>
    </xf>
    <xf numFmtId="181" fontId="8" fillId="0" borderId="15" xfId="0" applyNumberFormat="1" applyFont="1" applyBorder="1" applyAlignment="1">
      <alignment horizontal="right"/>
    </xf>
    <xf numFmtId="38" fontId="8" fillId="0" borderId="12" xfId="17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vertical="justify"/>
    </xf>
    <xf numFmtId="0" fontId="8" fillId="0" borderId="8" xfId="21" applyFont="1" applyFill="1" applyBorder="1">
      <alignment/>
      <protection/>
    </xf>
    <xf numFmtId="0" fontId="8" fillId="0" borderId="11" xfId="0" applyFont="1" applyFill="1" applyBorder="1" applyAlignment="1">
      <alignment/>
    </xf>
    <xf numFmtId="176" fontId="8" fillId="0" borderId="23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181" fontId="6" fillId="0" borderId="15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81" fontId="6" fillId="0" borderId="12" xfId="0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181" fontId="8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 horizontal="distributed"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 vertical="justify"/>
    </xf>
    <xf numFmtId="0" fontId="8" fillId="0" borderId="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3" fontId="8" fillId="0" borderId="8" xfId="17" applyNumberFormat="1" applyFont="1" applyBorder="1" applyAlignment="1">
      <alignment/>
    </xf>
    <xf numFmtId="181" fontId="6" fillId="0" borderId="9" xfId="0" applyNumberFormat="1" applyFont="1" applyBorder="1" applyAlignment="1">
      <alignment/>
    </xf>
    <xf numFmtId="181" fontId="8" fillId="0" borderId="9" xfId="0" applyNumberFormat="1" applyFont="1" applyBorder="1" applyAlignment="1">
      <alignment horizontal="right"/>
    </xf>
    <xf numFmtId="181" fontId="6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181" fontId="8" fillId="0" borderId="8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用途分勤(案2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workbookViewId="0" topLeftCell="A1">
      <selection activeCell="P2" sqref="P2"/>
    </sheetView>
  </sheetViews>
  <sheetFormatPr defaultColWidth="9.00390625" defaultRowHeight="13.5"/>
  <cols>
    <col min="1" max="1" width="1.4921875" style="3" customWidth="1"/>
    <col min="2" max="4" width="2.375" style="3" customWidth="1"/>
    <col min="5" max="5" width="21.75390625" style="3" customWidth="1"/>
    <col min="6" max="6" width="1.37890625" style="3" customWidth="1"/>
    <col min="7" max="7" width="9.00390625" style="3" customWidth="1"/>
    <col min="8" max="8" width="8.125" style="3" customWidth="1"/>
    <col min="9" max="10" width="8.625" style="3" customWidth="1"/>
    <col min="11" max="11" width="9.25390625" style="3" customWidth="1"/>
    <col min="12" max="12" width="1.4921875" style="3" customWidth="1"/>
    <col min="13" max="13" width="8.75390625" style="3" customWidth="1"/>
    <col min="14" max="16384" width="9.00390625" style="3" customWidth="1"/>
  </cols>
  <sheetData>
    <row r="1" spans="2:11" ht="14.25">
      <c r="B1" s="2" t="s">
        <v>85</v>
      </c>
      <c r="E1" s="4"/>
      <c r="F1" s="2"/>
      <c r="K1" s="5"/>
    </row>
    <row r="2" spans="2:11" ht="14.25">
      <c r="B2" s="2"/>
      <c r="E2" s="3" t="s">
        <v>81</v>
      </c>
      <c r="F2" s="2"/>
      <c r="K2" s="5"/>
    </row>
    <row r="3" spans="2:6" ht="15" thickBot="1">
      <c r="B3" s="2"/>
      <c r="E3" s="4"/>
      <c r="F3" s="2"/>
    </row>
    <row r="4" spans="2:14" ht="16.5" customHeight="1" thickBot="1">
      <c r="B4" s="6"/>
      <c r="C4" s="7"/>
      <c r="D4" s="7"/>
      <c r="E4" s="7"/>
      <c r="F4" s="8"/>
      <c r="G4" s="9" t="s">
        <v>100</v>
      </c>
      <c r="H4" s="10"/>
      <c r="I4" s="10"/>
      <c r="J4" s="10"/>
      <c r="K4" s="11"/>
      <c r="L4" s="12"/>
      <c r="M4" s="13" t="s">
        <v>86</v>
      </c>
      <c r="N4" s="14"/>
    </row>
    <row r="5" spans="2:14" ht="17.25" customHeight="1" thickBot="1">
      <c r="B5" s="15"/>
      <c r="C5" s="16" t="s">
        <v>63</v>
      </c>
      <c r="D5" s="17"/>
      <c r="E5" s="17"/>
      <c r="F5" s="18"/>
      <c r="G5" s="10" t="s">
        <v>101</v>
      </c>
      <c r="H5" s="10"/>
      <c r="I5" s="10"/>
      <c r="J5" s="10"/>
      <c r="K5" s="19" t="s">
        <v>87</v>
      </c>
      <c r="M5" s="9" t="s">
        <v>88</v>
      </c>
      <c r="N5" s="11"/>
    </row>
    <row r="6" spans="2:14" ht="16.5" customHeight="1" thickBot="1">
      <c r="B6" s="15"/>
      <c r="D6" s="17"/>
      <c r="E6" s="20"/>
      <c r="F6" s="20"/>
      <c r="G6" s="93" t="s">
        <v>89</v>
      </c>
      <c r="H6" s="89" t="s">
        <v>90</v>
      </c>
      <c r="I6" s="95" t="s">
        <v>91</v>
      </c>
      <c r="J6" s="95"/>
      <c r="K6" s="8"/>
      <c r="M6" s="87" t="s">
        <v>92</v>
      </c>
      <c r="N6" s="89" t="s">
        <v>90</v>
      </c>
    </row>
    <row r="7" spans="2:14" ht="14.25" thickBot="1">
      <c r="B7" s="21"/>
      <c r="C7" s="22"/>
      <c r="D7" s="23"/>
      <c r="E7" s="22"/>
      <c r="F7" s="22"/>
      <c r="G7" s="94"/>
      <c r="H7" s="90"/>
      <c r="I7" s="86" t="s">
        <v>82</v>
      </c>
      <c r="J7" s="84" t="s">
        <v>83</v>
      </c>
      <c r="K7" s="85" t="s">
        <v>83</v>
      </c>
      <c r="M7" s="88"/>
      <c r="N7" s="90"/>
    </row>
    <row r="8" spans="2:14" ht="15.75" customHeight="1">
      <c r="B8" s="91" t="s">
        <v>93</v>
      </c>
      <c r="C8" s="92"/>
      <c r="D8" s="92"/>
      <c r="E8" s="92"/>
      <c r="F8" s="17"/>
      <c r="G8" s="25">
        <v>103</v>
      </c>
      <c r="H8" s="26" t="s">
        <v>67</v>
      </c>
      <c r="I8" s="28" t="s">
        <v>67</v>
      </c>
      <c r="J8" s="29" t="s">
        <v>67</v>
      </c>
      <c r="K8" s="27" t="s">
        <v>67</v>
      </c>
      <c r="M8" s="28">
        <v>95</v>
      </c>
      <c r="N8" s="29" t="s">
        <v>67</v>
      </c>
    </row>
    <row r="9" spans="2:14" ht="13.5">
      <c r="B9" s="91" t="s">
        <v>94</v>
      </c>
      <c r="C9" s="92"/>
      <c r="D9" s="92"/>
      <c r="E9" s="92"/>
      <c r="F9" s="17"/>
      <c r="G9" s="30">
        <v>2.71</v>
      </c>
      <c r="H9" s="26" t="s">
        <v>67</v>
      </c>
      <c r="I9" s="28" t="s">
        <v>67</v>
      </c>
      <c r="J9" s="29" t="s">
        <v>67</v>
      </c>
      <c r="K9" s="27" t="s">
        <v>67</v>
      </c>
      <c r="M9" s="28">
        <v>3.35</v>
      </c>
      <c r="N9" s="29" t="s">
        <v>67</v>
      </c>
    </row>
    <row r="10" spans="2:14" ht="13.5">
      <c r="B10" s="91" t="s">
        <v>95</v>
      </c>
      <c r="C10" s="92"/>
      <c r="D10" s="92"/>
      <c r="E10" s="92"/>
      <c r="F10" s="17"/>
      <c r="G10" s="31">
        <v>1.4</v>
      </c>
      <c r="H10" s="26" t="s">
        <v>67</v>
      </c>
      <c r="I10" s="28" t="s">
        <v>67</v>
      </c>
      <c r="J10" s="29" t="s">
        <v>67</v>
      </c>
      <c r="K10" s="27" t="s">
        <v>67</v>
      </c>
      <c r="M10" s="28">
        <v>1.78</v>
      </c>
      <c r="N10" s="29" t="s">
        <v>67</v>
      </c>
    </row>
    <row r="11" spans="2:14" ht="13.5">
      <c r="B11" s="91" t="s">
        <v>96</v>
      </c>
      <c r="C11" s="92"/>
      <c r="D11" s="92"/>
      <c r="E11" s="92"/>
      <c r="F11" s="32"/>
      <c r="G11" s="25">
        <v>56.1</v>
      </c>
      <c r="H11" s="26" t="s">
        <v>67</v>
      </c>
      <c r="I11" s="28" t="s">
        <v>67</v>
      </c>
      <c r="J11" s="29" t="s">
        <v>67</v>
      </c>
      <c r="K11" s="27" t="s">
        <v>67</v>
      </c>
      <c r="M11" s="28">
        <v>53.3</v>
      </c>
      <c r="N11" s="29" t="s">
        <v>67</v>
      </c>
    </row>
    <row r="12" spans="2:14" ht="15.75" customHeight="1">
      <c r="B12" s="33" t="s">
        <v>46</v>
      </c>
      <c r="C12" s="34"/>
      <c r="D12" s="35"/>
      <c r="E12" s="36"/>
      <c r="F12" s="37"/>
      <c r="G12" s="38" t="s">
        <v>67</v>
      </c>
      <c r="H12" s="39" t="s">
        <v>67</v>
      </c>
      <c r="I12" s="41" t="s">
        <v>67</v>
      </c>
      <c r="J12" s="42" t="s">
        <v>67</v>
      </c>
      <c r="K12" s="40" t="s">
        <v>67</v>
      </c>
      <c r="M12" s="41" t="s">
        <v>67</v>
      </c>
      <c r="N12" s="42" t="s">
        <v>67</v>
      </c>
    </row>
    <row r="13" spans="2:14" ht="13.5">
      <c r="B13" s="43"/>
      <c r="C13" s="37" t="s">
        <v>47</v>
      </c>
      <c r="D13" s="44"/>
      <c r="E13" s="12"/>
      <c r="F13" s="37"/>
      <c r="G13" s="25" t="s">
        <v>67</v>
      </c>
      <c r="H13" s="26" t="s">
        <v>67</v>
      </c>
      <c r="I13" s="28" t="s">
        <v>67</v>
      </c>
      <c r="J13" s="29" t="s">
        <v>67</v>
      </c>
      <c r="K13" s="27" t="s">
        <v>67</v>
      </c>
      <c r="M13" s="28" t="s">
        <v>67</v>
      </c>
      <c r="N13" s="29" t="s">
        <v>67</v>
      </c>
    </row>
    <row r="14" spans="2:14" ht="13.5">
      <c r="B14" s="43"/>
      <c r="C14" s="37"/>
      <c r="D14" s="44" t="s">
        <v>48</v>
      </c>
      <c r="E14" s="12"/>
      <c r="F14" s="37"/>
      <c r="G14" s="25" t="s">
        <v>67</v>
      </c>
      <c r="H14" s="26" t="s">
        <v>67</v>
      </c>
      <c r="I14" s="28" t="s">
        <v>67</v>
      </c>
      <c r="J14" s="29" t="s">
        <v>67</v>
      </c>
      <c r="K14" s="27" t="s">
        <v>67</v>
      </c>
      <c r="M14" s="28" t="s">
        <v>67</v>
      </c>
      <c r="N14" s="29" t="s">
        <v>67</v>
      </c>
    </row>
    <row r="15" spans="2:14" ht="13.5">
      <c r="B15" s="43"/>
      <c r="C15" s="37"/>
      <c r="D15" s="12"/>
      <c r="E15" s="37" t="s">
        <v>64</v>
      </c>
      <c r="F15" s="12"/>
      <c r="G15" s="25" t="s">
        <v>67</v>
      </c>
      <c r="H15" s="26" t="s">
        <v>67</v>
      </c>
      <c r="I15" s="28" t="s">
        <v>67</v>
      </c>
      <c r="J15" s="29" t="s">
        <v>67</v>
      </c>
      <c r="K15" s="27" t="s">
        <v>67</v>
      </c>
      <c r="M15" s="28" t="s">
        <v>67</v>
      </c>
      <c r="N15" s="29" t="s">
        <v>67</v>
      </c>
    </row>
    <row r="16" spans="2:14" ht="13.5">
      <c r="B16" s="43"/>
      <c r="C16" s="37"/>
      <c r="D16" s="12"/>
      <c r="E16" s="37" t="s">
        <v>65</v>
      </c>
      <c r="F16" s="12"/>
      <c r="G16" s="25" t="s">
        <v>67</v>
      </c>
      <c r="H16" s="26" t="s">
        <v>67</v>
      </c>
      <c r="I16" s="28" t="s">
        <v>67</v>
      </c>
      <c r="J16" s="29" t="s">
        <v>67</v>
      </c>
      <c r="K16" s="27" t="s">
        <v>67</v>
      </c>
      <c r="M16" s="28" t="s">
        <v>67</v>
      </c>
      <c r="N16" s="29" t="s">
        <v>67</v>
      </c>
    </row>
    <row r="17" spans="2:14" ht="13.5">
      <c r="B17" s="43"/>
      <c r="C17" s="37"/>
      <c r="D17" s="12"/>
      <c r="E17" s="37" t="s">
        <v>66</v>
      </c>
      <c r="F17" s="12"/>
      <c r="G17" s="25" t="s">
        <v>67</v>
      </c>
      <c r="H17" s="26" t="s">
        <v>67</v>
      </c>
      <c r="I17" s="28" t="s">
        <v>67</v>
      </c>
      <c r="J17" s="29" t="s">
        <v>67</v>
      </c>
      <c r="K17" s="27" t="s">
        <v>67</v>
      </c>
      <c r="M17" s="28" t="s">
        <v>67</v>
      </c>
      <c r="N17" s="29" t="s">
        <v>67</v>
      </c>
    </row>
    <row r="18" spans="2:14" ht="13.5">
      <c r="B18" s="43"/>
      <c r="C18" s="37"/>
      <c r="D18" s="44" t="s">
        <v>49</v>
      </c>
      <c r="E18" s="12"/>
      <c r="F18" s="37"/>
      <c r="G18" s="25" t="s">
        <v>67</v>
      </c>
      <c r="H18" s="26" t="s">
        <v>67</v>
      </c>
      <c r="I18" s="28" t="s">
        <v>67</v>
      </c>
      <c r="J18" s="29" t="s">
        <v>67</v>
      </c>
      <c r="K18" s="27" t="s">
        <v>67</v>
      </c>
      <c r="M18" s="28" t="s">
        <v>67</v>
      </c>
      <c r="N18" s="29" t="s">
        <v>67</v>
      </c>
    </row>
    <row r="19" spans="2:14" ht="13.5">
      <c r="B19" s="43"/>
      <c r="C19" s="37"/>
      <c r="D19" s="37" t="s">
        <v>50</v>
      </c>
      <c r="E19" s="12"/>
      <c r="F19" s="45"/>
      <c r="G19" s="25" t="s">
        <v>67</v>
      </c>
      <c r="H19" s="26" t="s">
        <v>67</v>
      </c>
      <c r="I19" s="28" t="s">
        <v>67</v>
      </c>
      <c r="J19" s="29" t="s">
        <v>67</v>
      </c>
      <c r="K19" s="27" t="s">
        <v>67</v>
      </c>
      <c r="M19" s="28" t="s">
        <v>67</v>
      </c>
      <c r="N19" s="29" t="s">
        <v>67</v>
      </c>
    </row>
    <row r="20" spans="2:14" ht="13.5">
      <c r="B20" s="43"/>
      <c r="C20" s="37"/>
      <c r="D20" s="44" t="s">
        <v>51</v>
      </c>
      <c r="E20" s="12"/>
      <c r="F20" s="37"/>
      <c r="G20" s="25" t="s">
        <v>67</v>
      </c>
      <c r="H20" s="26" t="s">
        <v>67</v>
      </c>
      <c r="I20" s="28" t="s">
        <v>67</v>
      </c>
      <c r="J20" s="29" t="s">
        <v>67</v>
      </c>
      <c r="K20" s="27" t="s">
        <v>67</v>
      </c>
      <c r="M20" s="28" t="s">
        <v>67</v>
      </c>
      <c r="N20" s="29" t="s">
        <v>67</v>
      </c>
    </row>
    <row r="21" spans="2:14" ht="13.5">
      <c r="B21" s="15"/>
      <c r="C21" s="37"/>
      <c r="D21" s="44" t="s">
        <v>52</v>
      </c>
      <c r="E21" s="44"/>
      <c r="F21" s="37"/>
      <c r="G21" s="25" t="s">
        <v>67</v>
      </c>
      <c r="H21" s="26" t="s">
        <v>67</v>
      </c>
      <c r="I21" s="28" t="s">
        <v>67</v>
      </c>
      <c r="J21" s="29" t="s">
        <v>67</v>
      </c>
      <c r="K21" s="27" t="s">
        <v>67</v>
      </c>
      <c r="M21" s="28" t="s">
        <v>67</v>
      </c>
      <c r="N21" s="29" t="s">
        <v>67</v>
      </c>
    </row>
    <row r="22" spans="2:14" ht="13.5">
      <c r="B22" s="15" t="s">
        <v>97</v>
      </c>
      <c r="C22" s="37"/>
      <c r="D22" s="44"/>
      <c r="E22" s="44"/>
      <c r="F22" s="37"/>
      <c r="G22" s="25" t="s">
        <v>67</v>
      </c>
      <c r="H22" s="26" t="s">
        <v>67</v>
      </c>
      <c r="I22" s="28" t="s">
        <v>67</v>
      </c>
      <c r="J22" s="29" t="s">
        <v>67</v>
      </c>
      <c r="K22" s="27" t="s">
        <v>67</v>
      </c>
      <c r="M22" s="28" t="s">
        <v>67</v>
      </c>
      <c r="N22" s="29" t="s">
        <v>67</v>
      </c>
    </row>
    <row r="23" spans="2:14" ht="14.25" thickBot="1">
      <c r="B23" s="46" t="s">
        <v>53</v>
      </c>
      <c r="C23" s="47"/>
      <c r="D23" s="48"/>
      <c r="E23" s="49"/>
      <c r="F23" s="49"/>
      <c r="G23" s="50" t="s">
        <v>67</v>
      </c>
      <c r="H23" s="51" t="s">
        <v>67</v>
      </c>
      <c r="I23" s="53" t="s">
        <v>67</v>
      </c>
      <c r="J23" s="54" t="s">
        <v>67</v>
      </c>
      <c r="K23" s="52" t="s">
        <v>67</v>
      </c>
      <c r="M23" s="53" t="s">
        <v>67</v>
      </c>
      <c r="N23" s="54" t="s">
        <v>67</v>
      </c>
    </row>
    <row r="24" spans="2:14" ht="15" customHeight="1">
      <c r="B24" s="55" t="s">
        <v>61</v>
      </c>
      <c r="C24" s="7"/>
      <c r="D24" s="7"/>
      <c r="E24" s="7"/>
      <c r="F24" s="8"/>
      <c r="G24" s="56"/>
      <c r="H24" s="59"/>
      <c r="I24" s="81"/>
      <c r="J24" s="57"/>
      <c r="K24" s="8"/>
      <c r="M24" s="58"/>
      <c r="N24" s="59"/>
    </row>
    <row r="25" spans="2:14" ht="13.5">
      <c r="B25" s="15"/>
      <c r="C25" s="60" t="s">
        <v>68</v>
      </c>
      <c r="D25" s="61"/>
      <c r="E25" s="61"/>
      <c r="F25" s="97"/>
      <c r="G25" s="62">
        <v>327601</v>
      </c>
      <c r="H25" s="65">
        <v>100</v>
      </c>
      <c r="I25" s="82">
        <v>1.8666160859209358</v>
      </c>
      <c r="J25" s="63">
        <v>2.99961181589579</v>
      </c>
      <c r="K25" s="105">
        <v>-12.469552905304397</v>
      </c>
      <c r="L25" s="1"/>
      <c r="M25" s="64">
        <v>392424</v>
      </c>
      <c r="N25" s="65">
        <v>100</v>
      </c>
    </row>
    <row r="26" spans="2:14" ht="13.5">
      <c r="B26" s="15"/>
      <c r="C26" s="12"/>
      <c r="D26" s="66" t="s">
        <v>69</v>
      </c>
      <c r="E26" s="66"/>
      <c r="F26" s="98"/>
      <c r="G26" s="62">
        <v>64562</v>
      </c>
      <c r="H26" s="65">
        <f>G26/$G$25*100</f>
        <v>19.70751005033562</v>
      </c>
      <c r="I26" s="82">
        <v>-8.578306428773718</v>
      </c>
      <c r="J26" s="63">
        <v>-8.211151032905335</v>
      </c>
      <c r="K26" s="105">
        <v>3.9083013801573827</v>
      </c>
      <c r="L26" s="1"/>
      <c r="M26" s="64">
        <v>74817</v>
      </c>
      <c r="N26" s="65">
        <f aca="true" t="shared" si="0" ref="N26:N53">M26/$M$25*100</f>
        <v>19.065347685156873</v>
      </c>
    </row>
    <row r="27" spans="2:14" ht="13.5">
      <c r="B27" s="15"/>
      <c r="C27" s="12"/>
      <c r="D27" s="12"/>
      <c r="E27" s="24" t="s">
        <v>2</v>
      </c>
      <c r="F27" s="99"/>
      <c r="G27" s="67">
        <v>6028</v>
      </c>
      <c r="H27" s="70">
        <f>G27/$G$25*100</f>
        <v>1.8400432233112842</v>
      </c>
      <c r="I27" s="83">
        <v>-11.509101585437465</v>
      </c>
      <c r="J27" s="68">
        <v>-10.97495129319664</v>
      </c>
      <c r="K27" s="96">
        <v>11.352385510720381</v>
      </c>
      <c r="M27" s="69">
        <v>7339</v>
      </c>
      <c r="N27" s="70">
        <f t="shared" si="0"/>
        <v>1.8701710394879008</v>
      </c>
    </row>
    <row r="28" spans="2:14" ht="13.5">
      <c r="B28" s="15"/>
      <c r="C28" s="12"/>
      <c r="D28" s="12"/>
      <c r="E28" s="24" t="s">
        <v>3</v>
      </c>
      <c r="F28" s="99"/>
      <c r="G28" s="67">
        <v>8074</v>
      </c>
      <c r="H28" s="70">
        <f aca="true" t="shared" si="1" ref="H28:H82">G28/$G$25*100</f>
        <v>2.4645834414424863</v>
      </c>
      <c r="I28" s="83">
        <v>-7.32323232323232</v>
      </c>
      <c r="J28" s="68">
        <v>-9.495344065656568</v>
      </c>
      <c r="K28" s="96">
        <v>4.559035589317759</v>
      </c>
      <c r="M28" s="69">
        <v>9945</v>
      </c>
      <c r="N28" s="70">
        <f t="shared" si="0"/>
        <v>2.534248669806128</v>
      </c>
    </row>
    <row r="29" spans="2:14" ht="13.5">
      <c r="B29" s="15"/>
      <c r="C29" s="12"/>
      <c r="D29" s="12"/>
      <c r="E29" s="24" t="s">
        <v>4</v>
      </c>
      <c r="F29" s="99"/>
      <c r="G29" s="67">
        <v>4457</v>
      </c>
      <c r="H29" s="70">
        <f t="shared" si="1"/>
        <v>1.3604964575810208</v>
      </c>
      <c r="I29" s="83">
        <v>-13.372206025267253</v>
      </c>
      <c r="J29" s="68">
        <v>-13.285491516784035</v>
      </c>
      <c r="K29" s="96">
        <v>9.947996414135332</v>
      </c>
      <c r="M29" s="69">
        <v>5773</v>
      </c>
      <c r="N29" s="70">
        <f t="shared" si="0"/>
        <v>1.4711128779075693</v>
      </c>
    </row>
    <row r="30" spans="2:14" ht="13.5">
      <c r="B30" s="15"/>
      <c r="C30" s="12"/>
      <c r="D30" s="12"/>
      <c r="E30" s="24" t="s">
        <v>5</v>
      </c>
      <c r="F30" s="99"/>
      <c r="G30" s="67">
        <v>3079</v>
      </c>
      <c r="H30" s="70">
        <f t="shared" si="1"/>
        <v>0.93986282093156</v>
      </c>
      <c r="I30" s="83">
        <v>-5.261538461538462</v>
      </c>
      <c r="J30" s="68">
        <v>-4.207824531383693</v>
      </c>
      <c r="K30" s="96">
        <v>7.7456169083041715</v>
      </c>
      <c r="M30" s="69">
        <v>3681</v>
      </c>
      <c r="N30" s="70">
        <f t="shared" si="0"/>
        <v>0.9380160234848022</v>
      </c>
    </row>
    <row r="31" spans="2:14" ht="13.5">
      <c r="B31" s="15"/>
      <c r="C31" s="12"/>
      <c r="D31" s="12"/>
      <c r="E31" s="24" t="s">
        <v>6</v>
      </c>
      <c r="F31" s="99"/>
      <c r="G31" s="67">
        <v>7737</v>
      </c>
      <c r="H31" s="70">
        <f t="shared" si="1"/>
        <v>2.361714402581189</v>
      </c>
      <c r="I31" s="83">
        <v>-7.9476502082094</v>
      </c>
      <c r="J31" s="68">
        <v>-5.780604102568475</v>
      </c>
      <c r="K31" s="96">
        <v>4.555406279544201</v>
      </c>
      <c r="M31" s="69">
        <v>9429</v>
      </c>
      <c r="N31" s="70">
        <f t="shared" si="0"/>
        <v>2.4027582410861723</v>
      </c>
    </row>
    <row r="32" spans="2:14" ht="13.5">
      <c r="B32" s="15"/>
      <c r="C32" s="12"/>
      <c r="D32" s="12"/>
      <c r="E32" s="24" t="s">
        <v>7</v>
      </c>
      <c r="F32" s="99"/>
      <c r="G32" s="67">
        <v>2680</v>
      </c>
      <c r="H32" s="70">
        <f t="shared" si="1"/>
        <v>0.8180683209147712</v>
      </c>
      <c r="I32" s="83">
        <v>-2.6516527424627734</v>
      </c>
      <c r="J32" s="68">
        <v>0.3591208840590099</v>
      </c>
      <c r="K32" s="96">
        <v>3.8044539765061955</v>
      </c>
      <c r="M32" s="69">
        <v>3059</v>
      </c>
      <c r="N32" s="70">
        <f t="shared" si="0"/>
        <v>0.7795139950665606</v>
      </c>
    </row>
    <row r="33" spans="2:14" ht="13.5">
      <c r="B33" s="15"/>
      <c r="C33" s="12"/>
      <c r="D33" s="12"/>
      <c r="E33" s="24" t="s">
        <v>8</v>
      </c>
      <c r="F33" s="99"/>
      <c r="G33" s="67">
        <v>2345</v>
      </c>
      <c r="H33" s="70">
        <f t="shared" si="1"/>
        <v>0.7158097808004249</v>
      </c>
      <c r="I33" s="83">
        <v>-11.709337349397586</v>
      </c>
      <c r="J33" s="68">
        <v>-11.176395723740029</v>
      </c>
      <c r="K33" s="96">
        <v>3.1063905775666143</v>
      </c>
      <c r="M33" s="69">
        <v>2917</v>
      </c>
      <c r="N33" s="70">
        <f t="shared" si="0"/>
        <v>0.7433286445273479</v>
      </c>
    </row>
    <row r="34" spans="2:14" ht="13.5">
      <c r="B34" s="15"/>
      <c r="C34" s="12"/>
      <c r="D34" s="12"/>
      <c r="E34" s="24" t="s">
        <v>9</v>
      </c>
      <c r="F34" s="99"/>
      <c r="G34" s="67">
        <v>3915</v>
      </c>
      <c r="H34" s="70">
        <f t="shared" si="1"/>
        <v>1.1950512971572127</v>
      </c>
      <c r="I34" s="83">
        <v>-4.278728606356963</v>
      </c>
      <c r="J34" s="68">
        <v>-3.0179621138368447</v>
      </c>
      <c r="K34" s="96">
        <v>3.2952445799040504</v>
      </c>
      <c r="M34" s="69">
        <v>4749</v>
      </c>
      <c r="N34" s="70">
        <f t="shared" si="0"/>
        <v>1.210170631765641</v>
      </c>
    </row>
    <row r="35" spans="2:14" ht="13.5">
      <c r="B35" s="15"/>
      <c r="C35" s="12"/>
      <c r="D35" s="12"/>
      <c r="E35" s="24" t="s">
        <v>10</v>
      </c>
      <c r="F35" s="99"/>
      <c r="G35" s="67">
        <v>7635</v>
      </c>
      <c r="H35" s="70">
        <f t="shared" si="1"/>
        <v>2.3305789664866716</v>
      </c>
      <c r="I35" s="83">
        <v>-11.10723017813482</v>
      </c>
      <c r="J35" s="68">
        <v>-10.02756090904333</v>
      </c>
      <c r="K35" s="96">
        <v>6.597661776751835</v>
      </c>
      <c r="M35" s="69">
        <v>8651</v>
      </c>
      <c r="N35" s="70">
        <f t="shared" si="0"/>
        <v>2.2045032923572463</v>
      </c>
    </row>
    <row r="36" spans="2:14" ht="13.5">
      <c r="B36" s="15"/>
      <c r="C36" s="12"/>
      <c r="D36" s="12"/>
      <c r="E36" s="24" t="s">
        <v>11</v>
      </c>
      <c r="F36" s="99"/>
      <c r="G36" s="67">
        <v>2983</v>
      </c>
      <c r="H36" s="70">
        <f t="shared" si="1"/>
        <v>0.9105588810778966</v>
      </c>
      <c r="I36" s="83">
        <v>-13.786127167630058</v>
      </c>
      <c r="J36" s="68">
        <v>-12.384275576859821</v>
      </c>
      <c r="K36" s="96">
        <v>4.247262454836218</v>
      </c>
      <c r="M36" s="69">
        <v>3382</v>
      </c>
      <c r="N36" s="70">
        <f t="shared" si="0"/>
        <v>0.8618229262226572</v>
      </c>
    </row>
    <row r="37" spans="2:14" ht="13.5">
      <c r="B37" s="15"/>
      <c r="C37" s="12"/>
      <c r="D37" s="12"/>
      <c r="E37" s="24" t="s">
        <v>12</v>
      </c>
      <c r="F37" s="99"/>
      <c r="G37" s="67">
        <v>3305</v>
      </c>
      <c r="H37" s="70">
        <f t="shared" si="1"/>
        <v>1.0088491793370595</v>
      </c>
      <c r="I37" s="83">
        <v>-14.178135549207994</v>
      </c>
      <c r="J37" s="68">
        <v>-14.434831056039883</v>
      </c>
      <c r="K37" s="96">
        <v>5.656882087632937</v>
      </c>
      <c r="M37" s="69">
        <v>3921</v>
      </c>
      <c r="N37" s="70">
        <f t="shared" si="0"/>
        <v>0.9991743624243165</v>
      </c>
    </row>
    <row r="38" spans="2:14" ht="13.5">
      <c r="B38" s="15"/>
      <c r="C38" s="12"/>
      <c r="D38" s="12"/>
      <c r="E38" s="24" t="s">
        <v>13</v>
      </c>
      <c r="F38" s="99"/>
      <c r="G38" s="67">
        <v>12323</v>
      </c>
      <c r="H38" s="70">
        <f t="shared" si="1"/>
        <v>3.76158802934057</v>
      </c>
      <c r="I38" s="83">
        <v>-4.4580555124825505</v>
      </c>
      <c r="J38" s="68">
        <v>-4.553502010472073</v>
      </c>
      <c r="K38" s="96">
        <v>-4.675455326578572</v>
      </c>
      <c r="M38" s="69">
        <v>11972</v>
      </c>
      <c r="N38" s="70">
        <f t="shared" si="0"/>
        <v>3.050781807432777</v>
      </c>
    </row>
    <row r="39" spans="2:14" ht="13.5">
      <c r="B39" s="15"/>
      <c r="C39" s="12"/>
      <c r="D39" s="66" t="s">
        <v>70</v>
      </c>
      <c r="E39" s="66"/>
      <c r="F39" s="98"/>
      <c r="G39" s="62">
        <v>15087</v>
      </c>
      <c r="H39" s="65">
        <f t="shared" si="1"/>
        <v>4.605297297627296</v>
      </c>
      <c r="I39" s="82">
        <v>11.105383312467776</v>
      </c>
      <c r="J39" s="63">
        <v>11.77603954976638</v>
      </c>
      <c r="K39" s="105">
        <v>-4.44608919988184</v>
      </c>
      <c r="L39" s="1"/>
      <c r="M39" s="64">
        <v>17343</v>
      </c>
      <c r="N39" s="65">
        <f t="shared" si="0"/>
        <v>4.41945446761666</v>
      </c>
    </row>
    <row r="40" spans="2:14" ht="13.5">
      <c r="B40" s="15"/>
      <c r="C40" s="12"/>
      <c r="D40" s="12"/>
      <c r="E40" s="24" t="s">
        <v>14</v>
      </c>
      <c r="F40" s="99"/>
      <c r="G40" s="67">
        <v>5312</v>
      </c>
      <c r="H40" s="70">
        <f t="shared" si="1"/>
        <v>1.621484671902711</v>
      </c>
      <c r="I40" s="83">
        <v>-35.76783555018138</v>
      </c>
      <c r="J40" s="68">
        <v>-35.44506085445366</v>
      </c>
      <c r="K40" s="96">
        <v>46.91409344944344</v>
      </c>
      <c r="M40" s="69">
        <v>4991</v>
      </c>
      <c r="N40" s="70">
        <f t="shared" si="0"/>
        <v>1.2718386235296517</v>
      </c>
    </row>
    <row r="41" spans="2:14" ht="13.5">
      <c r="B41" s="15"/>
      <c r="C41" s="12"/>
      <c r="D41" s="12"/>
      <c r="E41" s="24" t="s">
        <v>15</v>
      </c>
      <c r="F41" s="99"/>
      <c r="G41" s="67">
        <v>9774</v>
      </c>
      <c r="H41" s="70">
        <f t="shared" si="1"/>
        <v>2.98350737635111</v>
      </c>
      <c r="I41" s="83">
        <v>84.10246750800528</v>
      </c>
      <c r="J41" s="68">
        <v>85.21375000805358</v>
      </c>
      <c r="K41" s="96">
        <v>-38.12595895148616</v>
      </c>
      <c r="M41" s="69">
        <v>12352</v>
      </c>
      <c r="N41" s="70">
        <f t="shared" si="0"/>
        <v>3.147615844087008</v>
      </c>
    </row>
    <row r="42" spans="2:14" ht="13.5">
      <c r="B42" s="15"/>
      <c r="C42" s="12"/>
      <c r="D42" s="66" t="s">
        <v>71</v>
      </c>
      <c r="E42" s="66"/>
      <c r="F42" s="98"/>
      <c r="G42" s="62">
        <v>21151</v>
      </c>
      <c r="H42" s="65">
        <f t="shared" si="1"/>
        <v>6.456329498383704</v>
      </c>
      <c r="I42" s="82">
        <v>-4.324422128737504</v>
      </c>
      <c r="J42" s="63">
        <v>-4.228650779517025</v>
      </c>
      <c r="K42" s="105">
        <v>8.117736091780785</v>
      </c>
      <c r="L42" s="1"/>
      <c r="M42" s="64">
        <v>24747</v>
      </c>
      <c r="N42" s="65">
        <f t="shared" si="0"/>
        <v>6.306189223900679</v>
      </c>
    </row>
    <row r="43" spans="2:14" ht="13.5">
      <c r="B43" s="15"/>
      <c r="C43" s="12"/>
      <c r="D43" s="12"/>
      <c r="E43" s="24" t="s">
        <v>16</v>
      </c>
      <c r="F43" s="99"/>
      <c r="G43" s="67">
        <v>9564</v>
      </c>
      <c r="H43" s="70">
        <f t="shared" si="1"/>
        <v>2.9194050079212213</v>
      </c>
      <c r="I43" s="83">
        <v>1.024611809443332</v>
      </c>
      <c r="J43" s="68">
        <v>1.7367691937999297</v>
      </c>
      <c r="K43" s="96">
        <v>2.7994191892538822</v>
      </c>
      <c r="M43" s="69">
        <v>11108</v>
      </c>
      <c r="N43" s="70">
        <f t="shared" si="0"/>
        <v>2.830611787250525</v>
      </c>
    </row>
    <row r="44" spans="2:14" ht="13.5">
      <c r="B44" s="15"/>
      <c r="C44" s="12"/>
      <c r="D44" s="12"/>
      <c r="E44" s="24" t="s">
        <v>17</v>
      </c>
      <c r="F44" s="99"/>
      <c r="G44" s="67">
        <v>4864</v>
      </c>
      <c r="H44" s="70">
        <f t="shared" si="1"/>
        <v>1.4847329525856148</v>
      </c>
      <c r="I44" s="83">
        <v>-5.9187620889748604</v>
      </c>
      <c r="J44" s="68">
        <v>-8.924261460769472</v>
      </c>
      <c r="K44" s="96">
        <v>6.70455469526874</v>
      </c>
      <c r="M44" s="69">
        <v>5545</v>
      </c>
      <c r="N44" s="70">
        <f t="shared" si="0"/>
        <v>1.4130124559150308</v>
      </c>
    </row>
    <row r="45" spans="2:14" ht="13.5">
      <c r="B45" s="15"/>
      <c r="C45" s="12"/>
      <c r="D45" s="12"/>
      <c r="E45" s="24" t="s">
        <v>0</v>
      </c>
      <c r="F45" s="99"/>
      <c r="G45" s="67">
        <v>1872</v>
      </c>
      <c r="H45" s="70">
        <f t="shared" si="1"/>
        <v>0.5714268271464372</v>
      </c>
      <c r="I45" s="83">
        <v>-13.73271889400922</v>
      </c>
      <c r="J45" s="68">
        <v>-7.13963282455245</v>
      </c>
      <c r="K45" s="96">
        <v>-0.3347283409452473</v>
      </c>
      <c r="M45" s="69">
        <v>2370</v>
      </c>
      <c r="N45" s="70">
        <f t="shared" si="0"/>
        <v>0.6039385970277047</v>
      </c>
    </row>
    <row r="46" spans="2:14" ht="13.5">
      <c r="B46" s="15"/>
      <c r="C46" s="12"/>
      <c r="D46" s="12"/>
      <c r="E46" s="24" t="s">
        <v>1</v>
      </c>
      <c r="F46" s="99"/>
      <c r="G46" s="67">
        <v>4851</v>
      </c>
      <c r="H46" s="70">
        <f t="shared" si="1"/>
        <v>1.4807647107304311</v>
      </c>
      <c r="I46" s="83">
        <v>-8.471698113207548</v>
      </c>
      <c r="J46" s="68">
        <v>-10.090076732030994</v>
      </c>
      <c r="K46" s="96">
        <v>25.631952424838914</v>
      </c>
      <c r="M46" s="69">
        <v>5725</v>
      </c>
      <c r="N46" s="70">
        <f t="shared" si="0"/>
        <v>1.4588812101196664</v>
      </c>
    </row>
    <row r="47" spans="2:14" ht="13.5">
      <c r="B47" s="15"/>
      <c r="C47" s="12"/>
      <c r="D47" s="66" t="s">
        <v>72</v>
      </c>
      <c r="E47" s="66"/>
      <c r="F47" s="98"/>
      <c r="G47" s="62">
        <v>9037</v>
      </c>
      <c r="H47" s="65">
        <f t="shared" si="1"/>
        <v>2.758538588099548</v>
      </c>
      <c r="I47" s="82">
        <v>16.27637673700464</v>
      </c>
      <c r="J47" s="63">
        <v>21.628009139126192</v>
      </c>
      <c r="K47" s="105">
        <v>-12.9304743339831</v>
      </c>
      <c r="L47" s="1"/>
      <c r="M47" s="64">
        <v>11242</v>
      </c>
      <c r="N47" s="65">
        <f t="shared" si="0"/>
        <v>2.864758526491754</v>
      </c>
    </row>
    <row r="48" spans="2:14" ht="13.5">
      <c r="B48" s="15"/>
      <c r="C48" s="12"/>
      <c r="D48" s="12"/>
      <c r="E48" s="24" t="s">
        <v>18</v>
      </c>
      <c r="F48" s="99"/>
      <c r="G48" s="67">
        <v>2946</v>
      </c>
      <c r="H48" s="70">
        <f t="shared" si="1"/>
        <v>0.899264654259297</v>
      </c>
      <c r="I48" s="83">
        <v>18.170878459687124</v>
      </c>
      <c r="J48" s="68">
        <v>29.431411237335283</v>
      </c>
      <c r="K48" s="96">
        <v>-16.32532231365016</v>
      </c>
      <c r="M48" s="69">
        <v>3669</v>
      </c>
      <c r="N48" s="70">
        <f t="shared" si="0"/>
        <v>0.9349581065378264</v>
      </c>
    </row>
    <row r="49" spans="2:14" ht="13.5">
      <c r="B49" s="15"/>
      <c r="C49" s="12"/>
      <c r="D49" s="12"/>
      <c r="E49" s="24" t="s">
        <v>19</v>
      </c>
      <c r="F49" s="99"/>
      <c r="G49" s="67">
        <v>1481</v>
      </c>
      <c r="H49" s="70">
        <f t="shared" si="1"/>
        <v>0.45207432211745385</v>
      </c>
      <c r="I49" s="83">
        <v>79.95139732685297</v>
      </c>
      <c r="J49" s="68">
        <v>82.69177393589132</v>
      </c>
      <c r="K49" s="96">
        <v>-39.57566404362887</v>
      </c>
      <c r="M49" s="69">
        <v>1845</v>
      </c>
      <c r="N49" s="70">
        <f t="shared" si="0"/>
        <v>0.470154730597517</v>
      </c>
    </row>
    <row r="50" spans="2:14" ht="13.5">
      <c r="B50" s="15"/>
      <c r="C50" s="12"/>
      <c r="D50" s="12"/>
      <c r="E50" s="24" t="s">
        <v>20</v>
      </c>
      <c r="F50" s="99"/>
      <c r="G50" s="67">
        <v>673</v>
      </c>
      <c r="H50" s="70">
        <f t="shared" si="1"/>
        <v>0.20543282834911983</v>
      </c>
      <c r="I50" s="83">
        <v>-0.14836795252225476</v>
      </c>
      <c r="J50" s="68">
        <v>-2.868062210624757</v>
      </c>
      <c r="K50" s="96">
        <v>73.98307666097048</v>
      </c>
      <c r="M50" s="69">
        <v>855</v>
      </c>
      <c r="N50" s="70">
        <f t="shared" si="0"/>
        <v>0.21787658247202005</v>
      </c>
    </row>
    <row r="51" spans="2:14" ht="13.5">
      <c r="B51" s="15"/>
      <c r="C51" s="12"/>
      <c r="D51" s="12"/>
      <c r="E51" s="24" t="s">
        <v>21</v>
      </c>
      <c r="F51" s="99"/>
      <c r="G51" s="67">
        <v>1946</v>
      </c>
      <c r="H51" s="70">
        <f t="shared" si="1"/>
        <v>0.5940152807836362</v>
      </c>
      <c r="I51" s="83">
        <v>15.971394517282489</v>
      </c>
      <c r="J51" s="68">
        <v>23.373823954555846</v>
      </c>
      <c r="K51" s="96">
        <v>-3.7554861667152295</v>
      </c>
      <c r="M51" s="69">
        <v>2467</v>
      </c>
      <c r="N51" s="70">
        <f t="shared" si="0"/>
        <v>0.6286567590157585</v>
      </c>
    </row>
    <row r="52" spans="2:14" ht="13.5">
      <c r="B52" s="15"/>
      <c r="C52" s="12"/>
      <c r="D52" s="12"/>
      <c r="E52" s="24" t="s">
        <v>22</v>
      </c>
      <c r="F52" s="99"/>
      <c r="G52" s="67">
        <v>1629</v>
      </c>
      <c r="H52" s="70">
        <f t="shared" si="1"/>
        <v>0.4972512293918516</v>
      </c>
      <c r="I52" s="83">
        <v>-5.565217391304344</v>
      </c>
      <c r="J52" s="68">
        <v>-3.834233596032945</v>
      </c>
      <c r="K52" s="96">
        <v>-6.716720581698297</v>
      </c>
      <c r="M52" s="69">
        <v>1969</v>
      </c>
      <c r="N52" s="70">
        <f t="shared" si="0"/>
        <v>0.501753205716266</v>
      </c>
    </row>
    <row r="53" spans="2:14" ht="13.5">
      <c r="B53" s="15"/>
      <c r="C53" s="12"/>
      <c r="D53" s="12"/>
      <c r="E53" s="24" t="s">
        <v>23</v>
      </c>
      <c r="F53" s="99"/>
      <c r="G53" s="104">
        <v>362</v>
      </c>
      <c r="H53" s="70">
        <f t="shared" si="1"/>
        <v>0.11050027319818925</v>
      </c>
      <c r="I53" s="110">
        <v>-4.232804232804233</v>
      </c>
      <c r="J53" s="68">
        <v>-4.328475757047173</v>
      </c>
      <c r="K53" s="96">
        <v>-37.18592964824121</v>
      </c>
      <c r="L53" s="12"/>
      <c r="M53" s="69">
        <v>437</v>
      </c>
      <c r="N53" s="70">
        <f t="shared" si="0"/>
        <v>0.11135914215236581</v>
      </c>
    </row>
    <row r="54" spans="2:14" ht="15.75" customHeight="1">
      <c r="B54" s="15"/>
      <c r="C54" s="12"/>
      <c r="D54" s="66" t="s">
        <v>73</v>
      </c>
      <c r="E54" s="66"/>
      <c r="F54" s="98"/>
      <c r="G54" s="62">
        <v>14983</v>
      </c>
      <c r="H54" s="65">
        <f t="shared" si="1"/>
        <v>4.573551362785828</v>
      </c>
      <c r="I54" s="82">
        <v>10.25829715210833</v>
      </c>
      <c r="J54" s="63">
        <v>12.279325002146962</v>
      </c>
      <c r="K54" s="105">
        <v>-10.098964573474518</v>
      </c>
      <c r="L54" s="1"/>
      <c r="M54" s="64">
        <v>18101</v>
      </c>
      <c r="N54" s="65">
        <f aca="true" t="shared" si="2" ref="N54:N82">M54/$M$25*100</f>
        <v>4.612612888100625</v>
      </c>
    </row>
    <row r="55" spans="2:14" ht="13.5">
      <c r="B55" s="15"/>
      <c r="C55" s="12"/>
      <c r="D55" s="12"/>
      <c r="E55" s="24" t="s">
        <v>25</v>
      </c>
      <c r="F55" s="99"/>
      <c r="G55" s="71">
        <v>969</v>
      </c>
      <c r="H55" s="70">
        <f t="shared" si="1"/>
        <v>0.29578664289791545</v>
      </c>
      <c r="I55" s="83">
        <v>125.87412587412588</v>
      </c>
      <c r="J55" s="68">
        <v>128.84916501937775</v>
      </c>
      <c r="K55" s="96">
        <v>-24.326345720998816</v>
      </c>
      <c r="M55" s="69">
        <v>1356</v>
      </c>
      <c r="N55" s="70">
        <f t="shared" si="2"/>
        <v>0.34554461500825634</v>
      </c>
    </row>
    <row r="56" spans="2:14" ht="13.5">
      <c r="B56" s="15"/>
      <c r="C56" s="12"/>
      <c r="D56" s="12"/>
      <c r="E56" s="24" t="s">
        <v>24</v>
      </c>
      <c r="F56" s="99"/>
      <c r="G56" s="67">
        <v>5544</v>
      </c>
      <c r="H56" s="70">
        <f t="shared" si="1"/>
        <v>1.692302526549064</v>
      </c>
      <c r="I56" s="83">
        <v>17.358171041490266</v>
      </c>
      <c r="J56" s="68">
        <v>18.543607112616428</v>
      </c>
      <c r="K56" s="96">
        <v>-12.56349974031879</v>
      </c>
      <c r="M56" s="69">
        <v>6431</v>
      </c>
      <c r="N56" s="70">
        <f t="shared" si="2"/>
        <v>1.638788657166738</v>
      </c>
    </row>
    <row r="57" spans="2:14" ht="13.5">
      <c r="B57" s="15"/>
      <c r="C57" s="12"/>
      <c r="D57" s="12"/>
      <c r="E57" s="24" t="s">
        <v>26</v>
      </c>
      <c r="F57" s="99"/>
      <c r="G57" s="67">
        <v>2928</v>
      </c>
      <c r="H57" s="70">
        <f t="shared" si="1"/>
        <v>0.8937701655367352</v>
      </c>
      <c r="I57" s="83">
        <v>-4.2198233562316005</v>
      </c>
      <c r="J57" s="68">
        <v>2.6582815045749157</v>
      </c>
      <c r="K57" s="96">
        <v>-0.719128666645247</v>
      </c>
      <c r="M57" s="69">
        <v>3492</v>
      </c>
      <c r="N57" s="70">
        <f t="shared" si="2"/>
        <v>0.8898538315699346</v>
      </c>
    </row>
    <row r="58" spans="2:14" ht="13.5">
      <c r="B58" s="15"/>
      <c r="C58" s="12"/>
      <c r="D58" s="12"/>
      <c r="E58" s="24" t="s">
        <v>27</v>
      </c>
      <c r="F58" s="99"/>
      <c r="G58" s="67">
        <v>1384</v>
      </c>
      <c r="H58" s="70">
        <f t="shared" si="1"/>
        <v>0.42246513289031473</v>
      </c>
      <c r="I58" s="83">
        <v>25.36231884057971</v>
      </c>
      <c r="J58" s="68">
        <v>27.142311197342522</v>
      </c>
      <c r="K58" s="96">
        <v>-8.93778900291828</v>
      </c>
      <c r="M58" s="69">
        <v>1661</v>
      </c>
      <c r="N58" s="70">
        <f t="shared" si="2"/>
        <v>0.42326667074388924</v>
      </c>
    </row>
    <row r="59" spans="2:14" ht="13.5">
      <c r="B59" s="15"/>
      <c r="C59" s="12"/>
      <c r="D59" s="12"/>
      <c r="E59" s="24" t="s">
        <v>28</v>
      </c>
      <c r="F59" s="99"/>
      <c r="G59" s="67">
        <v>552</v>
      </c>
      <c r="H59" s="70">
        <f t="shared" si="1"/>
        <v>0.16849765415856485</v>
      </c>
      <c r="I59" s="83">
        <v>28.372093023255808</v>
      </c>
      <c r="J59" s="68">
        <v>28.1158613006545</v>
      </c>
      <c r="K59" s="96">
        <v>-42.04851752021563</v>
      </c>
      <c r="M59" s="69">
        <v>710</v>
      </c>
      <c r="N59" s="70">
        <f t="shared" si="2"/>
        <v>0.18092675269606345</v>
      </c>
    </row>
    <row r="60" spans="2:14" ht="13.5">
      <c r="B60" s="15"/>
      <c r="C60" s="12"/>
      <c r="D60" s="12"/>
      <c r="E60" s="24" t="s">
        <v>29</v>
      </c>
      <c r="F60" s="99"/>
      <c r="G60" s="67">
        <v>921</v>
      </c>
      <c r="H60" s="70">
        <f t="shared" si="1"/>
        <v>0.2811346729710837</v>
      </c>
      <c r="I60" s="83">
        <v>1.320132013201314</v>
      </c>
      <c r="J60" s="68">
        <v>-0.17720983921051925</v>
      </c>
      <c r="K60" s="96">
        <v>-33.55651716273901</v>
      </c>
      <c r="M60" s="69">
        <v>1127</v>
      </c>
      <c r="N60" s="70">
        <f t="shared" si="2"/>
        <v>0.2871893666034697</v>
      </c>
    </row>
    <row r="61" spans="2:14" ht="13.5">
      <c r="B61" s="15"/>
      <c r="C61" s="12"/>
      <c r="D61" s="12"/>
      <c r="E61" s="24" t="s">
        <v>30</v>
      </c>
      <c r="F61" s="99"/>
      <c r="G61" s="67">
        <v>1430</v>
      </c>
      <c r="H61" s="70">
        <f t="shared" si="1"/>
        <v>0.43650660407019515</v>
      </c>
      <c r="I61" s="83">
        <v>-11.945812807881772</v>
      </c>
      <c r="J61" s="68">
        <v>-11.592181534017826</v>
      </c>
      <c r="K61" s="96">
        <v>1.387459919489359</v>
      </c>
      <c r="M61" s="69">
        <v>1771</v>
      </c>
      <c r="N61" s="70">
        <f t="shared" si="2"/>
        <v>0.45129757609116666</v>
      </c>
    </row>
    <row r="62" spans="2:14" ht="13.5">
      <c r="B62" s="15"/>
      <c r="C62" s="12"/>
      <c r="D62" s="12"/>
      <c r="E62" s="24" t="s">
        <v>31</v>
      </c>
      <c r="F62" s="99"/>
      <c r="G62" s="67">
        <v>1256</v>
      </c>
      <c r="H62" s="70">
        <f t="shared" si="1"/>
        <v>0.3833932130854301</v>
      </c>
      <c r="I62" s="83">
        <v>-4.268292682926833</v>
      </c>
      <c r="J62" s="68">
        <v>-4.268292682926827</v>
      </c>
      <c r="K62" s="96">
        <v>13.39671564390666</v>
      </c>
      <c r="M62" s="69">
        <v>1553</v>
      </c>
      <c r="N62" s="70">
        <f t="shared" si="2"/>
        <v>0.39574541822110776</v>
      </c>
    </row>
    <row r="63" spans="2:14" ht="13.5">
      <c r="B63" s="15"/>
      <c r="C63" s="12"/>
      <c r="D63" s="66" t="s">
        <v>74</v>
      </c>
      <c r="E63" s="66"/>
      <c r="F63" s="98"/>
      <c r="G63" s="62">
        <v>10423</v>
      </c>
      <c r="H63" s="65">
        <f t="shared" si="1"/>
        <v>3.1816142197368142</v>
      </c>
      <c r="I63" s="82">
        <v>13.726132024004368</v>
      </c>
      <c r="J63" s="63">
        <v>15.224044603854466</v>
      </c>
      <c r="K63" s="105">
        <v>-0.7820732638595018</v>
      </c>
      <c r="L63" s="1"/>
      <c r="M63" s="64">
        <v>11630</v>
      </c>
      <c r="N63" s="65">
        <f t="shared" si="2"/>
        <v>2.963631174443969</v>
      </c>
    </row>
    <row r="64" spans="2:14" ht="13.5">
      <c r="B64" s="15"/>
      <c r="C64" s="12"/>
      <c r="D64" s="12"/>
      <c r="E64" s="24" t="s">
        <v>32</v>
      </c>
      <c r="F64" s="99"/>
      <c r="G64" s="67">
        <v>1380</v>
      </c>
      <c r="H64" s="70">
        <f t="shared" si="1"/>
        <v>0.4212441353964121</v>
      </c>
      <c r="I64" s="83">
        <v>-6.882591093117407</v>
      </c>
      <c r="J64" s="68">
        <v>-5.656120661719783</v>
      </c>
      <c r="K64" s="96">
        <v>10.802661357310186</v>
      </c>
      <c r="M64" s="69">
        <v>1461</v>
      </c>
      <c r="N64" s="70">
        <f t="shared" si="2"/>
        <v>0.37230138829429393</v>
      </c>
    </row>
    <row r="65" spans="2:14" ht="13.5">
      <c r="B65" s="15"/>
      <c r="C65" s="12"/>
      <c r="D65" s="12"/>
      <c r="E65" s="24" t="s">
        <v>33</v>
      </c>
      <c r="F65" s="99"/>
      <c r="G65" s="67">
        <v>495</v>
      </c>
      <c r="H65" s="70">
        <f t="shared" si="1"/>
        <v>0.15109843987045216</v>
      </c>
      <c r="I65" s="83">
        <v>-4.6242774566473965</v>
      </c>
      <c r="J65" s="72" t="s">
        <v>98</v>
      </c>
      <c r="K65" s="106" t="s">
        <v>84</v>
      </c>
      <c r="M65" s="69">
        <v>596</v>
      </c>
      <c r="N65" s="70">
        <f t="shared" si="2"/>
        <v>0.1518765416997941</v>
      </c>
    </row>
    <row r="66" spans="2:14" ht="13.5">
      <c r="B66" s="15"/>
      <c r="C66" s="12"/>
      <c r="D66" s="12"/>
      <c r="E66" s="24" t="s">
        <v>75</v>
      </c>
      <c r="F66" s="99"/>
      <c r="G66" s="67">
        <v>2403</v>
      </c>
      <c r="H66" s="70">
        <f t="shared" si="1"/>
        <v>0.7335142444620133</v>
      </c>
      <c r="I66" s="83">
        <v>38.821490467937615</v>
      </c>
      <c r="J66" s="68">
        <v>42.820463444380266</v>
      </c>
      <c r="K66" s="96">
        <v>-35.23694075919815</v>
      </c>
      <c r="M66" s="69">
        <v>2606</v>
      </c>
      <c r="N66" s="70">
        <f t="shared" si="2"/>
        <v>0.6640776303182272</v>
      </c>
    </row>
    <row r="67" spans="2:14" ht="13.5">
      <c r="B67" s="15"/>
      <c r="C67" s="12"/>
      <c r="D67" s="12"/>
      <c r="E67" s="24" t="s">
        <v>34</v>
      </c>
      <c r="F67" s="99"/>
      <c r="G67" s="67">
        <v>6144</v>
      </c>
      <c r="H67" s="70">
        <f t="shared" si="1"/>
        <v>1.8754521506344608</v>
      </c>
      <c r="I67" s="83">
        <v>13.08669243511873</v>
      </c>
      <c r="J67" s="68">
        <v>13.883879592264577</v>
      </c>
      <c r="K67" s="96">
        <v>13.401190368099876</v>
      </c>
      <c r="M67" s="69">
        <v>6967</v>
      </c>
      <c r="N67" s="70">
        <f t="shared" si="2"/>
        <v>1.7753756141316535</v>
      </c>
    </row>
    <row r="68" spans="2:14" ht="13.5">
      <c r="B68" s="15"/>
      <c r="C68" s="12"/>
      <c r="D68" s="66" t="s">
        <v>76</v>
      </c>
      <c r="E68" s="66"/>
      <c r="F68" s="98"/>
      <c r="G68" s="62">
        <v>37997</v>
      </c>
      <c r="H68" s="65">
        <f t="shared" si="1"/>
        <v>11.598560443954689</v>
      </c>
      <c r="I68" s="82">
        <v>0.12648554639120846</v>
      </c>
      <c r="J68" s="63">
        <v>0.7308707710172939</v>
      </c>
      <c r="K68" s="105">
        <v>14.402465153206265</v>
      </c>
      <c r="L68" s="1"/>
      <c r="M68" s="64">
        <v>44906</v>
      </c>
      <c r="N68" s="65">
        <f t="shared" si="2"/>
        <v>11.443234868407641</v>
      </c>
    </row>
    <row r="69" spans="2:14" ht="13.5">
      <c r="B69" s="15"/>
      <c r="C69" s="12"/>
      <c r="D69" s="12"/>
      <c r="E69" s="24" t="s">
        <v>35</v>
      </c>
      <c r="F69" s="99"/>
      <c r="G69" s="67">
        <v>4351</v>
      </c>
      <c r="H69" s="70">
        <f t="shared" si="1"/>
        <v>1.328140023992601</v>
      </c>
      <c r="I69" s="83">
        <v>5.658086449732891</v>
      </c>
      <c r="J69" s="68">
        <v>5.763850300032928</v>
      </c>
      <c r="K69" s="96">
        <v>-6.667811976663771</v>
      </c>
      <c r="M69" s="69">
        <v>4465</v>
      </c>
      <c r="N69" s="70">
        <f t="shared" si="2"/>
        <v>1.137799930687216</v>
      </c>
    </row>
    <row r="70" spans="2:14" ht="13.5">
      <c r="B70" s="15"/>
      <c r="C70" s="12"/>
      <c r="D70" s="12"/>
      <c r="E70" s="24" t="s">
        <v>36</v>
      </c>
      <c r="F70" s="99"/>
      <c r="G70" s="67">
        <v>24116</v>
      </c>
      <c r="H70" s="70">
        <f t="shared" si="1"/>
        <v>7.361393890739039</v>
      </c>
      <c r="I70" s="83">
        <v>-1.2974256129005823</v>
      </c>
      <c r="J70" s="68">
        <v>-0.9010297318278901</v>
      </c>
      <c r="K70" s="96">
        <v>17.30288908954944</v>
      </c>
      <c r="M70" s="69">
        <v>29230</v>
      </c>
      <c r="N70" s="70">
        <f t="shared" si="2"/>
        <v>7.448576030008358</v>
      </c>
    </row>
    <row r="71" spans="2:14" ht="13.5">
      <c r="B71" s="15"/>
      <c r="C71" s="12"/>
      <c r="D71" s="12"/>
      <c r="E71" s="24" t="s">
        <v>37</v>
      </c>
      <c r="F71" s="99"/>
      <c r="G71" s="67">
        <v>9530</v>
      </c>
      <c r="H71" s="70">
        <f t="shared" si="1"/>
        <v>2.909026529223049</v>
      </c>
      <c r="I71" s="83">
        <v>1.4045541604596812</v>
      </c>
      <c r="J71" s="68">
        <v>3.053408699654142</v>
      </c>
      <c r="K71" s="96">
        <v>20.671807352428686</v>
      </c>
      <c r="M71" s="69">
        <v>11211</v>
      </c>
      <c r="N71" s="70">
        <f t="shared" si="2"/>
        <v>2.8568589077120667</v>
      </c>
    </row>
    <row r="72" spans="2:14" ht="13.5">
      <c r="B72" s="15"/>
      <c r="C72" s="12"/>
      <c r="D72" s="66" t="s">
        <v>77</v>
      </c>
      <c r="E72" s="66"/>
      <c r="F72" s="98"/>
      <c r="G72" s="62">
        <v>10162</v>
      </c>
      <c r="H72" s="65">
        <f t="shared" si="1"/>
        <v>3.1019441332596664</v>
      </c>
      <c r="I72" s="82">
        <v>2.532539602461914</v>
      </c>
      <c r="J72" s="63">
        <v>1.316738737610578</v>
      </c>
      <c r="K72" s="105">
        <v>14.87073594114203</v>
      </c>
      <c r="L72" s="1"/>
      <c r="M72" s="64">
        <v>13918</v>
      </c>
      <c r="N72" s="65">
        <f t="shared" si="2"/>
        <v>3.5466740056673394</v>
      </c>
    </row>
    <row r="73" spans="2:14" ht="13.5">
      <c r="B73" s="15"/>
      <c r="C73" s="12"/>
      <c r="D73" s="66" t="s">
        <v>78</v>
      </c>
      <c r="E73" s="66"/>
      <c r="F73" s="98"/>
      <c r="G73" s="62">
        <v>29211</v>
      </c>
      <c r="H73" s="65">
        <f t="shared" si="1"/>
        <v>8.91663944859753</v>
      </c>
      <c r="I73" s="82">
        <v>0.48849289621246683</v>
      </c>
      <c r="J73" s="63">
        <v>5.003649839302454</v>
      </c>
      <c r="K73" s="105">
        <v>1.2315853690218432</v>
      </c>
      <c r="L73" s="1"/>
      <c r="M73" s="64">
        <v>33450</v>
      </c>
      <c r="N73" s="65">
        <f t="shared" si="2"/>
        <v>8.52394348969482</v>
      </c>
    </row>
    <row r="74" spans="2:14" ht="13.5">
      <c r="B74" s="15"/>
      <c r="C74" s="12"/>
      <c r="D74" s="12"/>
      <c r="E74" s="24" t="s">
        <v>39</v>
      </c>
      <c r="F74" s="99"/>
      <c r="G74" s="67">
        <v>3734</v>
      </c>
      <c r="H74" s="70">
        <f t="shared" si="1"/>
        <v>1.139801160558118</v>
      </c>
      <c r="I74" s="83">
        <v>15.104808877928487</v>
      </c>
      <c r="J74" s="68">
        <v>32.45662701717893</v>
      </c>
      <c r="K74" s="96">
        <v>75.0591445198501</v>
      </c>
      <c r="M74" s="69">
        <v>4429</v>
      </c>
      <c r="N74" s="70">
        <f t="shared" si="2"/>
        <v>1.1286261798462887</v>
      </c>
    </row>
    <row r="75" spans="2:14" ht="13.5">
      <c r="B75" s="15"/>
      <c r="C75" s="12"/>
      <c r="D75" s="12"/>
      <c r="E75" s="24" t="s">
        <v>38</v>
      </c>
      <c r="F75" s="99"/>
      <c r="G75" s="73">
        <v>5914</v>
      </c>
      <c r="H75" s="70">
        <f t="shared" si="1"/>
        <v>1.805244794735059</v>
      </c>
      <c r="I75" s="83">
        <v>-4.055807916937049</v>
      </c>
      <c r="J75" s="68">
        <v>-1.797142187243665</v>
      </c>
      <c r="K75" s="96">
        <v>15.367389172721872</v>
      </c>
      <c r="M75" s="69">
        <v>6765</v>
      </c>
      <c r="N75" s="70">
        <f t="shared" si="2"/>
        <v>1.7239006788575622</v>
      </c>
    </row>
    <row r="76" spans="2:14" ht="13.5">
      <c r="B76" s="15"/>
      <c r="C76" s="12"/>
      <c r="D76" s="12"/>
      <c r="E76" s="24" t="s">
        <v>40</v>
      </c>
      <c r="F76" s="99"/>
      <c r="G76" s="67">
        <v>4262</v>
      </c>
      <c r="H76" s="70">
        <f t="shared" si="1"/>
        <v>1.3009728297532668</v>
      </c>
      <c r="I76" s="83">
        <v>-0.3274087932647385</v>
      </c>
      <c r="J76" s="68">
        <v>-0.42698181145327396</v>
      </c>
      <c r="K76" s="96">
        <v>-4.86029080800445</v>
      </c>
      <c r="M76" s="69">
        <v>4694</v>
      </c>
      <c r="N76" s="70">
        <f t="shared" si="2"/>
        <v>1.1961551790920024</v>
      </c>
    </row>
    <row r="77" spans="2:14" ht="13.5">
      <c r="B77" s="15"/>
      <c r="C77" s="12"/>
      <c r="D77" s="12"/>
      <c r="E77" s="24" t="s">
        <v>41</v>
      </c>
      <c r="F77" s="99"/>
      <c r="G77" s="67">
        <v>15301</v>
      </c>
      <c r="H77" s="70">
        <f t="shared" si="1"/>
        <v>4.670620663551088</v>
      </c>
      <c r="I77" s="83">
        <v>-0.5524502794748476</v>
      </c>
      <c r="J77" s="68">
        <v>4.902478608148897</v>
      </c>
      <c r="K77" s="96">
        <v>-9.912273079754272</v>
      </c>
      <c r="M77" s="69">
        <v>17561</v>
      </c>
      <c r="N77" s="70">
        <f t="shared" si="2"/>
        <v>4.475006625486719</v>
      </c>
    </row>
    <row r="78" spans="2:14" ht="13.5">
      <c r="B78" s="15"/>
      <c r="C78" s="12"/>
      <c r="D78" s="66" t="s">
        <v>79</v>
      </c>
      <c r="E78" s="66"/>
      <c r="F78" s="98"/>
      <c r="G78" s="62">
        <v>114989</v>
      </c>
      <c r="H78" s="65">
        <f t="shared" si="1"/>
        <v>35.10032020659278</v>
      </c>
      <c r="I78" s="82">
        <v>6.633220816795871</v>
      </c>
      <c r="J78" s="80" t="s">
        <v>102</v>
      </c>
      <c r="K78" s="107" t="s">
        <v>84</v>
      </c>
      <c r="L78" s="1"/>
      <c r="M78" s="64">
        <v>142271</v>
      </c>
      <c r="N78" s="65">
        <f t="shared" si="2"/>
        <v>36.25440849693189</v>
      </c>
    </row>
    <row r="79" spans="2:14" ht="13.5">
      <c r="B79" s="15"/>
      <c r="C79" s="12"/>
      <c r="D79" s="12"/>
      <c r="E79" s="24" t="s">
        <v>42</v>
      </c>
      <c r="F79" s="99"/>
      <c r="G79" s="67">
        <v>26067</v>
      </c>
      <c r="H79" s="70">
        <f t="shared" si="1"/>
        <v>7.956935418390055</v>
      </c>
      <c r="I79" s="83">
        <v>33.56732937077269</v>
      </c>
      <c r="J79" s="68">
        <v>32.90281529430118</v>
      </c>
      <c r="K79" s="96">
        <v>-13.751042977754508</v>
      </c>
      <c r="M79" s="69">
        <v>31003</v>
      </c>
      <c r="N79" s="70">
        <f t="shared" si="2"/>
        <v>7.900383258924021</v>
      </c>
    </row>
    <row r="80" spans="2:14" ht="13.5">
      <c r="B80" s="15"/>
      <c r="C80" s="12"/>
      <c r="D80" s="12"/>
      <c r="E80" s="24" t="s">
        <v>43</v>
      </c>
      <c r="F80" s="99"/>
      <c r="G80" s="67">
        <v>40844</v>
      </c>
      <c r="H80" s="70">
        <f t="shared" si="1"/>
        <v>12.467605410239896</v>
      </c>
      <c r="I80" s="83">
        <v>-9.197216602565527</v>
      </c>
      <c r="J80" s="29" t="s">
        <v>67</v>
      </c>
      <c r="K80" s="108" t="s">
        <v>67</v>
      </c>
      <c r="M80" s="69">
        <v>56034</v>
      </c>
      <c r="N80" s="70">
        <f t="shared" si="2"/>
        <v>14.278943183903126</v>
      </c>
    </row>
    <row r="81" spans="2:14" ht="13.5">
      <c r="B81" s="15"/>
      <c r="C81" s="12"/>
      <c r="D81" s="12"/>
      <c r="E81" s="24" t="s">
        <v>44</v>
      </c>
      <c r="F81" s="99"/>
      <c r="G81" s="67">
        <v>33113</v>
      </c>
      <c r="H81" s="70">
        <f t="shared" si="1"/>
        <v>10.107722503899561</v>
      </c>
      <c r="I81" s="83">
        <v>9.743810691678</v>
      </c>
      <c r="J81" s="29" t="s">
        <v>67</v>
      </c>
      <c r="K81" s="108" t="s">
        <v>67</v>
      </c>
      <c r="M81" s="69">
        <v>36250</v>
      </c>
      <c r="N81" s="70">
        <f t="shared" si="2"/>
        <v>9.237457443989154</v>
      </c>
    </row>
    <row r="82" spans="2:14" ht="13.5">
      <c r="B82" s="15"/>
      <c r="C82" s="12"/>
      <c r="D82" s="12"/>
      <c r="E82" s="24" t="s">
        <v>45</v>
      </c>
      <c r="F82" s="99"/>
      <c r="G82" s="67">
        <v>14966</v>
      </c>
      <c r="H82" s="70">
        <f t="shared" si="1"/>
        <v>4.568362123436741</v>
      </c>
      <c r="I82" s="83">
        <v>13.662945241892622</v>
      </c>
      <c r="J82" s="29" t="s">
        <v>67</v>
      </c>
      <c r="K82" s="108" t="s">
        <v>67</v>
      </c>
      <c r="M82" s="69">
        <v>18984</v>
      </c>
      <c r="N82" s="70">
        <f t="shared" si="2"/>
        <v>4.837624610115589</v>
      </c>
    </row>
    <row r="83" spans="2:14" ht="13.5">
      <c r="B83" s="15"/>
      <c r="C83" s="12" t="s">
        <v>59</v>
      </c>
      <c r="D83" s="12"/>
      <c r="E83" s="12"/>
      <c r="F83" s="100"/>
      <c r="G83" s="25" t="s">
        <v>67</v>
      </c>
      <c r="H83" s="29" t="s">
        <v>67</v>
      </c>
      <c r="I83" s="25" t="s">
        <v>67</v>
      </c>
      <c r="J83" s="29" t="s">
        <v>67</v>
      </c>
      <c r="K83" s="108" t="s">
        <v>67</v>
      </c>
      <c r="M83" s="25" t="s">
        <v>67</v>
      </c>
      <c r="N83" s="29" t="s">
        <v>67</v>
      </c>
    </row>
    <row r="84" spans="2:14" ht="13.5">
      <c r="B84" s="15" t="s">
        <v>60</v>
      </c>
      <c r="C84" s="12"/>
      <c r="D84" s="12"/>
      <c r="E84" s="12"/>
      <c r="F84" s="100"/>
      <c r="G84" s="25" t="s">
        <v>67</v>
      </c>
      <c r="H84" s="29" t="s">
        <v>67</v>
      </c>
      <c r="I84" s="25" t="s">
        <v>67</v>
      </c>
      <c r="J84" s="29" t="s">
        <v>67</v>
      </c>
      <c r="K84" s="108" t="s">
        <v>67</v>
      </c>
      <c r="M84" s="25" t="s">
        <v>67</v>
      </c>
      <c r="N84" s="29" t="s">
        <v>67</v>
      </c>
    </row>
    <row r="85" spans="2:14" ht="13.5">
      <c r="B85" s="15" t="s">
        <v>62</v>
      </c>
      <c r="C85" s="12"/>
      <c r="D85" s="12"/>
      <c r="E85" s="12"/>
      <c r="F85" s="100"/>
      <c r="G85" s="25" t="s">
        <v>67</v>
      </c>
      <c r="H85" s="29" t="s">
        <v>67</v>
      </c>
      <c r="I85" s="25" t="s">
        <v>67</v>
      </c>
      <c r="J85" s="29" t="s">
        <v>67</v>
      </c>
      <c r="K85" s="108" t="s">
        <v>67</v>
      </c>
      <c r="M85" s="25" t="s">
        <v>67</v>
      </c>
      <c r="N85" s="29" t="s">
        <v>67</v>
      </c>
    </row>
    <row r="86" spans="2:14" ht="6" customHeight="1">
      <c r="B86" s="15"/>
      <c r="C86" s="12"/>
      <c r="D86" s="12"/>
      <c r="E86" s="12"/>
      <c r="F86" s="100"/>
      <c r="G86" s="25"/>
      <c r="H86" s="29"/>
      <c r="I86" s="25"/>
      <c r="J86" s="74"/>
      <c r="K86" s="100"/>
      <c r="M86" s="25"/>
      <c r="N86" s="29"/>
    </row>
    <row r="87" spans="2:14" ht="13.5">
      <c r="B87" s="15" t="s">
        <v>56</v>
      </c>
      <c r="C87" s="12"/>
      <c r="D87" s="12"/>
      <c r="E87" s="12"/>
      <c r="F87" s="100"/>
      <c r="G87" s="25" t="s">
        <v>67</v>
      </c>
      <c r="H87" s="29" t="s">
        <v>67</v>
      </c>
      <c r="I87" s="25" t="s">
        <v>67</v>
      </c>
      <c r="J87" s="29" t="s">
        <v>67</v>
      </c>
      <c r="K87" s="108" t="s">
        <v>67</v>
      </c>
      <c r="M87" s="25" t="s">
        <v>67</v>
      </c>
      <c r="N87" s="29" t="s">
        <v>67</v>
      </c>
    </row>
    <row r="88" spans="2:14" ht="13.5">
      <c r="B88" s="15" t="s">
        <v>57</v>
      </c>
      <c r="C88" s="12"/>
      <c r="D88" s="12"/>
      <c r="E88" s="12"/>
      <c r="F88" s="100"/>
      <c r="G88" s="25" t="s">
        <v>67</v>
      </c>
      <c r="H88" s="29" t="s">
        <v>67</v>
      </c>
      <c r="I88" s="25" t="s">
        <v>67</v>
      </c>
      <c r="J88" s="29" t="s">
        <v>67</v>
      </c>
      <c r="K88" s="108" t="s">
        <v>67</v>
      </c>
      <c r="M88" s="25" t="s">
        <v>67</v>
      </c>
      <c r="N88" s="29" t="s">
        <v>67</v>
      </c>
    </row>
    <row r="89" spans="2:14" ht="13.5">
      <c r="B89" s="15" t="s">
        <v>58</v>
      </c>
      <c r="C89" s="12"/>
      <c r="D89" s="12"/>
      <c r="E89" s="12"/>
      <c r="F89" s="100"/>
      <c r="G89" s="25" t="s">
        <v>67</v>
      </c>
      <c r="H89" s="29" t="s">
        <v>67</v>
      </c>
      <c r="I89" s="25" t="s">
        <v>67</v>
      </c>
      <c r="J89" s="29" t="s">
        <v>67</v>
      </c>
      <c r="K89" s="108" t="s">
        <v>67</v>
      </c>
      <c r="M89" s="25" t="s">
        <v>67</v>
      </c>
      <c r="N89" s="29" t="s">
        <v>67</v>
      </c>
    </row>
    <row r="90" spans="2:14" ht="13.5">
      <c r="B90" s="15" t="s">
        <v>80</v>
      </c>
      <c r="C90" s="75"/>
      <c r="D90" s="12"/>
      <c r="E90" s="12"/>
      <c r="F90" s="101"/>
      <c r="G90" s="25" t="s">
        <v>67</v>
      </c>
      <c r="H90" s="29" t="s">
        <v>67</v>
      </c>
      <c r="I90" s="28" t="s">
        <v>67</v>
      </c>
      <c r="J90" s="29" t="s">
        <v>67</v>
      </c>
      <c r="K90" s="108" t="s">
        <v>67</v>
      </c>
      <c r="M90" s="25" t="s">
        <v>67</v>
      </c>
      <c r="N90" s="29" t="s">
        <v>67</v>
      </c>
    </row>
    <row r="91" spans="2:14" ht="13.5">
      <c r="B91" s="15" t="s">
        <v>54</v>
      </c>
      <c r="C91" s="45"/>
      <c r="D91" s="12"/>
      <c r="E91" s="12"/>
      <c r="F91" s="102"/>
      <c r="G91" s="25" t="s">
        <v>67</v>
      </c>
      <c r="H91" s="29" t="s">
        <v>67</v>
      </c>
      <c r="I91" s="28" t="s">
        <v>67</v>
      </c>
      <c r="J91" s="29" t="s">
        <v>67</v>
      </c>
      <c r="K91" s="108" t="s">
        <v>67</v>
      </c>
      <c r="M91" s="25" t="s">
        <v>67</v>
      </c>
      <c r="N91" s="29" t="s">
        <v>67</v>
      </c>
    </row>
    <row r="92" spans="2:14" ht="13.5">
      <c r="B92" s="76"/>
      <c r="C92" s="45"/>
      <c r="D92" s="45" t="s">
        <v>99</v>
      </c>
      <c r="E92" s="12"/>
      <c r="F92" s="100"/>
      <c r="G92" s="25" t="s">
        <v>67</v>
      </c>
      <c r="H92" s="29" t="s">
        <v>67</v>
      </c>
      <c r="I92" s="28" t="s">
        <v>67</v>
      </c>
      <c r="J92" s="29" t="s">
        <v>67</v>
      </c>
      <c r="K92" s="108" t="s">
        <v>67</v>
      </c>
      <c r="M92" s="25" t="s">
        <v>67</v>
      </c>
      <c r="N92" s="29" t="s">
        <v>67</v>
      </c>
    </row>
    <row r="93" spans="2:14" ht="18.75" customHeight="1" thickBot="1">
      <c r="B93" s="21" t="s">
        <v>55</v>
      </c>
      <c r="C93" s="77"/>
      <c r="D93" s="22"/>
      <c r="E93" s="22"/>
      <c r="F93" s="103"/>
      <c r="G93" s="78">
        <v>19.7</v>
      </c>
      <c r="H93" s="54" t="s">
        <v>67</v>
      </c>
      <c r="I93" s="53" t="s">
        <v>67</v>
      </c>
      <c r="J93" s="54" t="s">
        <v>67</v>
      </c>
      <c r="K93" s="109" t="s">
        <v>67</v>
      </c>
      <c r="M93" s="50">
        <v>19.1</v>
      </c>
      <c r="N93" s="54" t="s">
        <v>67</v>
      </c>
    </row>
    <row r="94" spans="3:13" ht="13.5">
      <c r="C94" s="12"/>
      <c r="L94" s="79"/>
      <c r="M94" s="5"/>
    </row>
    <row r="95" ht="13.5">
      <c r="C95" s="12"/>
    </row>
    <row r="96" ht="13.5">
      <c r="C96" s="12"/>
    </row>
    <row r="97" ht="13.5">
      <c r="C97" s="12"/>
    </row>
    <row r="98" ht="13.5">
      <c r="C98" s="12"/>
    </row>
    <row r="99" ht="13.5">
      <c r="C99" s="12"/>
    </row>
    <row r="100" ht="13.5">
      <c r="C100" s="12"/>
    </row>
    <row r="101" ht="13.5">
      <c r="C101" s="12"/>
    </row>
    <row r="102" ht="13.5">
      <c r="C102" s="12"/>
    </row>
    <row r="103" ht="13.5">
      <c r="C103" s="12"/>
    </row>
    <row r="104" ht="13.5">
      <c r="C104" s="12"/>
    </row>
  </sheetData>
  <mergeCells count="9">
    <mergeCell ref="I6:J6"/>
    <mergeCell ref="B10:E10"/>
    <mergeCell ref="B11:E11"/>
    <mergeCell ref="G6:G7"/>
    <mergeCell ref="H6:H7"/>
    <mergeCell ref="B8:E8"/>
    <mergeCell ref="B9:E9"/>
    <mergeCell ref="M6:M7"/>
    <mergeCell ref="N6:N7"/>
  </mergeCells>
  <printOptions/>
  <pageMargins left="0.6299212598425197" right="0.35433070866141736" top="1.1023622047244095" bottom="1.1811023622047245" header="0.4330708661417323" footer="1.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企画部統計課</cp:lastModifiedBy>
  <cp:lastPrinted>2003-08-29T02:26:42Z</cp:lastPrinted>
  <dcterms:created xsi:type="dcterms:W3CDTF">1997-01-08T22:48:59Z</dcterms:created>
  <dcterms:modified xsi:type="dcterms:W3CDTF">2003-01-17T07:21:57Z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