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95" windowHeight="8325" activeTab="0"/>
  </bookViews>
  <sheets>
    <sheet name="全世帯" sheetId="1" r:id="rId1"/>
  </sheets>
  <definedNames>
    <definedName name="_xlnm.Print_Area" localSheetId="0">'全世帯'!$B$1:$K$88</definedName>
    <definedName name="_xlnm.Print_Titles" localSheetId="0">'全世帯'!$3:$5</definedName>
  </definedNames>
  <calcPr fullCalcOnLoad="1"/>
</workbook>
</file>

<file path=xl/sharedStrings.xml><?xml version="1.0" encoding="utf-8"?>
<sst xmlns="http://schemas.openxmlformats.org/spreadsheetml/2006/main" count="193" uniqueCount="89">
  <si>
    <t>平成１２年の金額（円）</t>
  </si>
  <si>
    <t xml:space="preserve">二人以上の世帯との比 </t>
  </si>
  <si>
    <t>構成比（％）</t>
  </si>
  <si>
    <t xml:space="preserve">      項            目</t>
  </si>
  <si>
    <t xml:space="preserve">  二人以上の
  世帯  </t>
  </si>
  <si>
    <t>総世帯</t>
  </si>
  <si>
    <t>消 費 支 出</t>
  </si>
  <si>
    <t>食            料</t>
  </si>
  <si>
    <t>穀類</t>
  </si>
  <si>
    <t>魚介類</t>
  </si>
  <si>
    <t>肉類</t>
  </si>
  <si>
    <t>乳卵類</t>
  </si>
  <si>
    <t>野菜・海藻類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</si>
  <si>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</si>
  <si>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</si>
  <si>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</si>
  <si>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</si>
  <si>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</si>
  <si>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</si>
  <si>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</si>
  <si>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  居</t>
  </si>
  <si>
    <t>家賃地代</t>
  </si>
  <si>
    <t>設備修繕・維持</t>
  </si>
  <si>
    <t>光  熱 ・ 水  道</t>
  </si>
  <si>
    <t>電気代</t>
  </si>
  <si>
    <t>ガス代</t>
  </si>
  <si>
    <t>他の光熱</t>
  </si>
  <si>
    <t>上下水道料</t>
  </si>
  <si>
    <t>家 具・家 事 用 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</si>
  <si>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</si>
  <si>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</si>
  <si>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</si>
  <si>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</si>
  <si>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</si>
  <si>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</si>
  <si>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被 服 及 び 履 物</t>
  </si>
  <si>
    <t>和服</t>
  </si>
  <si>
    <t>洋服</t>
  </si>
  <si>
    <t>シャツ・セーター類</t>
  </si>
  <si>
    <t xml:space="preserve">下着類 </t>
  </si>
  <si>
    <t>生地・糸類</t>
  </si>
  <si>
    <t>他の被服</t>
  </si>
  <si>
    <t>履物類</t>
  </si>
  <si>
    <t>被服関連サービス</t>
  </si>
  <si>
    <t>保   健   医   療</t>
  </si>
  <si>
    <t>医薬品</t>
  </si>
  <si>
    <t>健康保持用摂取品</t>
  </si>
  <si>
    <t>保健医療用品・器具</t>
  </si>
  <si>
    <t>保健医療サービス</t>
  </si>
  <si>
    <t>交  通  ・ 通  信</t>
  </si>
  <si>
    <t>交通</t>
  </si>
  <si>
    <t>自動車等関係費</t>
  </si>
  <si>
    <t>通信</t>
  </si>
  <si>
    <t>教            育</t>
  </si>
  <si>
    <t>教   養   娯  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</si>
  <si>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</si>
  <si>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</si>
  <si>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</si>
  <si>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</si>
  <si>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</si>
  <si>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</si>
  <si>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</t>
  </si>
  <si>
    <t>交際費</t>
  </si>
  <si>
    <t>仕送り金</t>
  </si>
  <si>
    <t>二人以上の世帯は、農林漁家世帯を含む。</t>
  </si>
  <si>
    <t>1世帯当たり１か月の消費支出(富山市全世帯）</t>
  </si>
  <si>
    <t>実収入</t>
  </si>
  <si>
    <t>－</t>
  </si>
  <si>
    <t>経常収入</t>
  </si>
  <si>
    <t>勤め先収入</t>
  </si>
  <si>
    <t>世帯主収入</t>
  </si>
  <si>
    <t>世帯主の配偶者の収入</t>
  </si>
  <si>
    <t>他の世帯員収入</t>
  </si>
  <si>
    <t>事業・内職収入</t>
  </si>
  <si>
    <t>農林漁業収入</t>
  </si>
  <si>
    <t>他の経常収入</t>
  </si>
  <si>
    <t>特別収入</t>
  </si>
  <si>
    <t>繰入金</t>
  </si>
  <si>
    <t>実支出</t>
  </si>
  <si>
    <t>非消費支出</t>
  </si>
  <si>
    <t>実支出以外の支出</t>
  </si>
  <si>
    <t>繰越金</t>
  </si>
  <si>
    <t xml:space="preserve">可処分所得        </t>
  </si>
  <si>
    <t xml:space="preserve">黒字              </t>
  </si>
  <si>
    <t xml:space="preserve">貯蓄純増          </t>
  </si>
  <si>
    <t xml:space="preserve">平均消費性向 (％) </t>
  </si>
  <si>
    <t xml:space="preserve">黒字率 (％) </t>
  </si>
  <si>
    <t>貯蓄純増（平均貯蓄率）(％)</t>
  </si>
  <si>
    <t xml:space="preserve">エンゲル係数 (％)      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</si>
</sst>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\&quot;#,##0.0;&quot;\&quot;\-#,##0.0"/>
    <numFmt numFmtId="205" formatCode="0.E+00"/>
    <numFmt numFmtId="206" formatCode="0.000_);\(0.000\)"/>
    <numFmt numFmtId="207" formatCode="#,##0.000"/>
    <numFmt numFmtId="208" formatCode="0.000%"/>
    <numFmt numFmtId="209" formatCode="#,###,###,##0;&quot; -&quot;###,###,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明朝"/>
      <family val="1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203" fontId="4" fillId="0" borderId="0" xfId="17" applyNumberFormat="1" applyFont="1" applyBorder="1" applyAlignment="1">
      <alignment/>
    </xf>
    <xf numFmtId="181" fontId="4" fillId="0" borderId="5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38" fontId="4" fillId="0" borderId="0" xfId="17" applyFont="1" applyBorder="1" applyAlignment="1">
      <alignment/>
    </xf>
    <xf numFmtId="0" fontId="10" fillId="0" borderId="0" xfId="0" applyFont="1" applyAlignment="1">
      <alignment/>
    </xf>
    <xf numFmtId="0" fontId="4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49" fontId="4" fillId="0" borderId="8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209" fontId="4" fillId="0" borderId="5" xfId="0" applyNumberFormat="1" applyFont="1" applyFill="1" applyBorder="1" applyAlignment="1">
      <alignment horizontal="right"/>
    </xf>
    <xf numFmtId="203" fontId="0" fillId="0" borderId="2" xfId="17" applyNumberFormat="1" applyBorder="1" applyAlignment="1">
      <alignment/>
    </xf>
    <xf numFmtId="178" fontId="0" fillId="0" borderId="5" xfId="0" applyNumberFormat="1" applyBorder="1" applyAlignment="1">
      <alignment/>
    </xf>
    <xf numFmtId="0" fontId="9" fillId="0" borderId="4" xfId="0" applyFont="1" applyBorder="1" applyAlignment="1">
      <alignment horizontal="distributed"/>
    </xf>
    <xf numFmtId="3" fontId="4" fillId="0" borderId="5" xfId="17" applyNumberFormat="1" applyFont="1" applyBorder="1" applyAlignment="1">
      <alignment/>
    </xf>
    <xf numFmtId="0" fontId="9" fillId="0" borderId="4" xfId="0" applyFont="1" applyBorder="1" applyAlignment="1">
      <alignment/>
    </xf>
    <xf numFmtId="182" fontId="0" fillId="0" borderId="0" xfId="0" applyNumberFormat="1" applyAlignment="1">
      <alignment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Fill="1" applyBorder="1" applyAlignment="1">
      <alignment vertical="justify"/>
    </xf>
    <xf numFmtId="0" fontId="0" fillId="0" borderId="4" xfId="0" applyFill="1" applyBorder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 vertical="justify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Alignment="1">
      <alignment/>
    </xf>
    <xf numFmtId="0" fontId="4" fillId="0" borderId="2" xfId="21" applyFont="1" applyFill="1" applyBorder="1">
      <alignment/>
      <protection/>
    </xf>
    <xf numFmtId="0" fontId="7" fillId="0" borderId="0" xfId="0" applyFont="1" applyAlignment="1">
      <alignment/>
    </xf>
    <xf numFmtId="0" fontId="4" fillId="0" borderId="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8" fontId="8" fillId="0" borderId="9" xfId="17" applyFont="1" applyBorder="1" applyAlignment="1">
      <alignment vertical="center" wrapText="1"/>
    </xf>
    <xf numFmtId="38" fontId="8" fillId="0" borderId="11" xfId="17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8" fillId="0" borderId="1" xfId="17" applyFont="1" applyBorder="1" applyAlignment="1">
      <alignment vertical="center" wrapText="1"/>
    </xf>
    <xf numFmtId="38" fontId="8" fillId="0" borderId="3" xfId="17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用途分勤(案2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4" width="2.375" style="1" customWidth="1"/>
    <col min="5" max="5" width="21.75390625" style="1" customWidth="1"/>
    <col min="6" max="6" width="2.625" style="1" customWidth="1"/>
    <col min="7" max="8" width="11.625" style="0" customWidth="1"/>
    <col min="9" max="9" width="9.625" style="0" customWidth="1"/>
    <col min="10" max="11" width="11.625" style="0" customWidth="1"/>
  </cols>
  <sheetData>
    <row r="1" spans="2:6" ht="14.25">
      <c r="B1" s="2" t="s">
        <v>65</v>
      </c>
      <c r="E1" s="19"/>
      <c r="F1" s="2"/>
    </row>
    <row r="2" ht="7.5" customHeight="1">
      <c r="F2" s="3"/>
    </row>
    <row r="3" spans="2:11" ht="13.5" customHeight="1">
      <c r="B3" s="20"/>
      <c r="C3" s="4"/>
      <c r="D3" s="4"/>
      <c r="E3" s="4"/>
      <c r="F3" s="21"/>
      <c r="G3" s="76" t="s">
        <v>0</v>
      </c>
      <c r="H3" s="79"/>
      <c r="I3" s="72" t="s">
        <v>1</v>
      </c>
      <c r="J3" s="80" t="s">
        <v>2</v>
      </c>
      <c r="K3" s="75"/>
    </row>
    <row r="4" spans="2:11" ht="13.5">
      <c r="B4" s="10"/>
      <c r="C4" s="22" t="s">
        <v>3</v>
      </c>
      <c r="D4" s="6"/>
      <c r="E4" s="7"/>
      <c r="F4" s="7"/>
      <c r="G4" s="70" t="s">
        <v>4</v>
      </c>
      <c r="H4" s="81" t="s">
        <v>5</v>
      </c>
      <c r="I4" s="73"/>
      <c r="J4" s="83" t="s">
        <v>4</v>
      </c>
      <c r="K4" s="77" t="s">
        <v>5</v>
      </c>
    </row>
    <row r="5" spans="2:11" ht="9.75" customHeight="1">
      <c r="B5" s="17"/>
      <c r="C5" s="9"/>
      <c r="D5" s="8"/>
      <c r="E5" s="9"/>
      <c r="F5" s="9"/>
      <c r="G5" s="71"/>
      <c r="H5" s="82"/>
      <c r="I5" s="74"/>
      <c r="J5" s="84"/>
      <c r="K5" s="78"/>
    </row>
    <row r="6" spans="2:11" ht="13.5" customHeight="1">
      <c r="B6" s="23" t="s">
        <v>66</v>
      </c>
      <c r="C6" s="24"/>
      <c r="D6" s="25"/>
      <c r="E6" s="26"/>
      <c r="F6" s="27"/>
      <c r="G6" s="28" t="s">
        <v>67</v>
      </c>
      <c r="H6" s="29" t="s">
        <v>67</v>
      </c>
      <c r="I6" s="30" t="s">
        <v>67</v>
      </c>
      <c r="J6" s="29" t="s">
        <v>67</v>
      </c>
      <c r="K6" s="29" t="s">
        <v>67</v>
      </c>
    </row>
    <row r="7" spans="2:11" ht="13.5" customHeight="1">
      <c r="B7" s="31"/>
      <c r="C7" s="32" t="s">
        <v>68</v>
      </c>
      <c r="D7" s="33"/>
      <c r="E7" s="11"/>
      <c r="F7" s="34"/>
      <c r="G7" s="35" t="s">
        <v>67</v>
      </c>
      <c r="H7" s="36" t="s">
        <v>67</v>
      </c>
      <c r="I7" s="37" t="s">
        <v>67</v>
      </c>
      <c r="J7" s="36" t="s">
        <v>67</v>
      </c>
      <c r="K7" s="36" t="s">
        <v>67</v>
      </c>
    </row>
    <row r="8" spans="2:11" ht="13.5" customHeight="1">
      <c r="B8" s="31"/>
      <c r="C8" s="32"/>
      <c r="D8" s="33" t="s">
        <v>69</v>
      </c>
      <c r="E8" s="11"/>
      <c r="F8" s="34"/>
      <c r="G8" s="35" t="s">
        <v>67</v>
      </c>
      <c r="H8" s="36" t="s">
        <v>67</v>
      </c>
      <c r="I8" s="37" t="s">
        <v>67</v>
      </c>
      <c r="J8" s="36" t="s">
        <v>67</v>
      </c>
      <c r="K8" s="36" t="s">
        <v>67</v>
      </c>
    </row>
    <row r="9" spans="2:11" ht="13.5" customHeight="1">
      <c r="B9" s="31"/>
      <c r="C9" s="32"/>
      <c r="D9" s="11"/>
      <c r="E9" s="32" t="s">
        <v>70</v>
      </c>
      <c r="F9" s="12"/>
      <c r="G9" s="35" t="s">
        <v>67</v>
      </c>
      <c r="H9" s="36" t="s">
        <v>67</v>
      </c>
      <c r="I9" s="37" t="s">
        <v>67</v>
      </c>
      <c r="J9" s="36" t="s">
        <v>67</v>
      </c>
      <c r="K9" s="36" t="s">
        <v>67</v>
      </c>
    </row>
    <row r="10" spans="2:11" ht="13.5" customHeight="1">
      <c r="B10" s="31"/>
      <c r="C10" s="32"/>
      <c r="D10" s="11"/>
      <c r="E10" s="32" t="s">
        <v>71</v>
      </c>
      <c r="F10" s="12"/>
      <c r="G10" s="35" t="s">
        <v>67</v>
      </c>
      <c r="H10" s="36" t="s">
        <v>67</v>
      </c>
      <c r="I10" s="37" t="s">
        <v>67</v>
      </c>
      <c r="J10" s="36" t="s">
        <v>67</v>
      </c>
      <c r="K10" s="36" t="s">
        <v>67</v>
      </c>
    </row>
    <row r="11" spans="2:11" ht="13.5" customHeight="1">
      <c r="B11" s="31"/>
      <c r="C11" s="32"/>
      <c r="D11" s="11"/>
      <c r="E11" s="32" t="s">
        <v>72</v>
      </c>
      <c r="F11" s="12"/>
      <c r="G11" s="35" t="s">
        <v>67</v>
      </c>
      <c r="H11" s="36" t="s">
        <v>67</v>
      </c>
      <c r="I11" s="37" t="s">
        <v>67</v>
      </c>
      <c r="J11" s="36" t="s">
        <v>67</v>
      </c>
      <c r="K11" s="36" t="s">
        <v>67</v>
      </c>
    </row>
    <row r="12" spans="2:11" ht="13.5" customHeight="1">
      <c r="B12" s="31"/>
      <c r="C12" s="32"/>
      <c r="D12" s="33" t="s">
        <v>73</v>
      </c>
      <c r="E12" s="11"/>
      <c r="F12" s="34"/>
      <c r="G12" s="35" t="s">
        <v>67</v>
      </c>
      <c r="H12" s="36" t="s">
        <v>67</v>
      </c>
      <c r="I12" s="37" t="s">
        <v>67</v>
      </c>
      <c r="J12" s="36" t="s">
        <v>67</v>
      </c>
      <c r="K12" s="36" t="s">
        <v>67</v>
      </c>
    </row>
    <row r="13" spans="2:11" ht="13.5" customHeight="1">
      <c r="B13" s="31"/>
      <c r="C13" s="32"/>
      <c r="D13" s="32" t="s">
        <v>74</v>
      </c>
      <c r="E13" s="11"/>
      <c r="F13" s="38"/>
      <c r="G13" s="35" t="s">
        <v>67</v>
      </c>
      <c r="H13" s="36" t="s">
        <v>67</v>
      </c>
      <c r="I13" s="37" t="s">
        <v>67</v>
      </c>
      <c r="J13" s="36" t="s">
        <v>67</v>
      </c>
      <c r="K13" s="36" t="s">
        <v>67</v>
      </c>
    </row>
    <row r="14" spans="2:11" ht="13.5" customHeight="1">
      <c r="B14" s="31"/>
      <c r="C14" s="32"/>
      <c r="D14" s="33" t="s">
        <v>75</v>
      </c>
      <c r="E14" s="11"/>
      <c r="F14" s="34"/>
      <c r="G14" s="35" t="s">
        <v>67</v>
      </c>
      <c r="H14" s="36" t="s">
        <v>67</v>
      </c>
      <c r="I14" s="37" t="s">
        <v>67</v>
      </c>
      <c r="J14" s="36" t="s">
        <v>67</v>
      </c>
      <c r="K14" s="36" t="s">
        <v>67</v>
      </c>
    </row>
    <row r="15" spans="2:11" ht="13.5" customHeight="1">
      <c r="B15" s="10"/>
      <c r="C15" s="32"/>
      <c r="D15" s="33" t="s">
        <v>76</v>
      </c>
      <c r="E15" s="33"/>
      <c r="F15" s="34"/>
      <c r="G15" s="35" t="s">
        <v>67</v>
      </c>
      <c r="H15" s="36" t="s">
        <v>67</v>
      </c>
      <c r="I15" s="37" t="s">
        <v>67</v>
      </c>
      <c r="J15" s="36" t="s">
        <v>67</v>
      </c>
      <c r="K15" s="36" t="s">
        <v>67</v>
      </c>
    </row>
    <row r="16" spans="2:11" ht="13.5" customHeight="1">
      <c r="B16" s="17"/>
      <c r="C16" s="39" t="s">
        <v>77</v>
      </c>
      <c r="D16" s="39"/>
      <c r="E16" s="40"/>
      <c r="F16" s="41"/>
      <c r="G16" s="42" t="s">
        <v>67</v>
      </c>
      <c r="H16" s="43" t="s">
        <v>67</v>
      </c>
      <c r="I16" s="44" t="s">
        <v>67</v>
      </c>
      <c r="J16" s="43" t="s">
        <v>67</v>
      </c>
      <c r="K16" s="43" t="s">
        <v>67</v>
      </c>
    </row>
    <row r="17" spans="2:11" ht="13.5" customHeight="1">
      <c r="B17" s="5" t="s">
        <v>78</v>
      </c>
      <c r="C17" s="11"/>
      <c r="D17" s="11"/>
      <c r="E17" s="11"/>
      <c r="F17" s="12"/>
      <c r="G17" s="45"/>
      <c r="H17" s="46"/>
      <c r="I17" s="47"/>
      <c r="J17" s="48"/>
      <c r="K17" s="48"/>
    </row>
    <row r="18" spans="2:11" ht="13.5" customHeight="1">
      <c r="B18" s="10"/>
      <c r="C18" s="22" t="s">
        <v>6</v>
      </c>
      <c r="D18" s="16"/>
      <c r="E18" s="16"/>
      <c r="F18" s="49"/>
      <c r="G18" s="18">
        <v>391529</v>
      </c>
      <c r="H18" s="50">
        <v>372252</v>
      </c>
      <c r="I18" s="13">
        <f aca="true" t="shared" si="0" ref="I18:I49">H18/G18*100</f>
        <v>95.07648220182924</v>
      </c>
      <c r="J18" s="14">
        <v>100</v>
      </c>
      <c r="K18" s="14">
        <v>100</v>
      </c>
    </row>
    <row r="19" spans="2:12" ht="13.5">
      <c r="B19" s="10"/>
      <c r="C19" s="11"/>
      <c r="D19" s="11" t="s">
        <v>7</v>
      </c>
      <c r="E19" s="11"/>
      <c r="F19" s="51"/>
      <c r="G19" s="18">
        <v>79315</v>
      </c>
      <c r="H19" s="50">
        <v>68581</v>
      </c>
      <c r="I19" s="13">
        <f t="shared" si="0"/>
        <v>86.46662043749606</v>
      </c>
      <c r="J19" s="15">
        <f aca="true" t="shared" si="1" ref="J19:J50">G19/$G$18*100</f>
        <v>20.257758684541884</v>
      </c>
      <c r="K19" s="15">
        <f aca="true" t="shared" si="2" ref="K19:K50">H19/$H$18*100</f>
        <v>18.423272406864164</v>
      </c>
      <c r="L19" s="52"/>
    </row>
    <row r="20" spans="2:12" ht="13.5">
      <c r="B20" s="10"/>
      <c r="C20" s="11"/>
      <c r="D20" s="11"/>
      <c r="E20" s="16" t="s">
        <v>8</v>
      </c>
      <c r="F20" s="53"/>
      <c r="G20" s="18">
        <v>7788</v>
      </c>
      <c r="H20" s="50">
        <v>6236</v>
      </c>
      <c r="I20" s="13">
        <f t="shared" si="0"/>
        <v>80.07190549563431</v>
      </c>
      <c r="J20" s="15">
        <f t="shared" si="1"/>
        <v>1.9891246880818534</v>
      </c>
      <c r="K20" s="15">
        <f t="shared" si="2"/>
        <v>1.6752092668407423</v>
      </c>
      <c r="L20" s="52"/>
    </row>
    <row r="21" spans="2:11" ht="13.5">
      <c r="B21" s="10"/>
      <c r="C21" s="11"/>
      <c r="D21" s="11"/>
      <c r="E21" s="16" t="s">
        <v>9</v>
      </c>
      <c r="F21" s="53"/>
      <c r="G21" s="18">
        <v>10479</v>
      </c>
      <c r="H21" s="50">
        <v>8209</v>
      </c>
      <c r="I21" s="13">
        <f t="shared" si="0"/>
        <v>78.33762763622482</v>
      </c>
      <c r="J21" s="15">
        <f t="shared" si="1"/>
        <v>2.6764300984090577</v>
      </c>
      <c r="K21" s="15">
        <f t="shared" si="2"/>
        <v>2.2052265669492708</v>
      </c>
    </row>
    <row r="22" spans="2:11" ht="13.5">
      <c r="B22" s="10"/>
      <c r="C22" s="11"/>
      <c r="D22" s="11"/>
      <c r="E22" s="16" t="s">
        <v>10</v>
      </c>
      <c r="F22" s="53"/>
      <c r="G22" s="18">
        <v>6112</v>
      </c>
      <c r="H22" s="50">
        <v>4703</v>
      </c>
      <c r="I22" s="13">
        <f t="shared" si="0"/>
        <v>76.94698952879581</v>
      </c>
      <c r="J22" s="15">
        <f t="shared" si="1"/>
        <v>1.5610593340467755</v>
      </c>
      <c r="K22" s="15">
        <f t="shared" si="2"/>
        <v>1.2633914659961532</v>
      </c>
    </row>
    <row r="23" spans="2:11" ht="13.5">
      <c r="B23" s="10"/>
      <c r="C23" s="11"/>
      <c r="D23" s="11"/>
      <c r="E23" s="16" t="s">
        <v>11</v>
      </c>
      <c r="F23" s="53"/>
      <c r="G23" s="18">
        <v>3770</v>
      </c>
      <c r="H23" s="50">
        <v>3053</v>
      </c>
      <c r="I23" s="13">
        <f t="shared" si="0"/>
        <v>80.98143236074272</v>
      </c>
      <c r="J23" s="15">
        <f t="shared" si="1"/>
        <v>0.9628916376564699</v>
      </c>
      <c r="K23" s="15">
        <f t="shared" si="2"/>
        <v>0.8201433437563801</v>
      </c>
    </row>
    <row r="24" spans="2:11" ht="13.5">
      <c r="B24" s="10"/>
      <c r="C24" s="11"/>
      <c r="D24" s="11"/>
      <c r="E24" s="16" t="s">
        <v>12</v>
      </c>
      <c r="F24" s="53"/>
      <c r="G24" s="18">
        <v>10030</v>
      </c>
      <c r="H24" s="50">
        <v>7920</v>
      </c>
      <c r="I24" s="13">
        <f t="shared" si="0"/>
        <v>78.96311066799602</v>
      </c>
      <c r="J24" s="15">
        <f t="shared" si="1"/>
        <v>2.5617514922266293</v>
      </c>
      <c r="K24" s="15">
        <f t="shared" si="2"/>
        <v>2.1275909867509104</v>
      </c>
    </row>
    <row r="25" spans="2:11" ht="13.5">
      <c r="B25" s="10"/>
      <c r="C25" s="11"/>
      <c r="D25" s="11"/>
      <c r="E25" s="16" t="s">
        <v>13</v>
      </c>
      <c r="F25" s="53"/>
      <c r="G25" s="18">
        <v>3425</v>
      </c>
      <c r="H25" s="50">
        <v>2754</v>
      </c>
      <c r="I25" s="13">
        <f t="shared" si="0"/>
        <v>80.4087591240876</v>
      </c>
      <c r="J25" s="15">
        <f t="shared" si="1"/>
        <v>0.8747755594093924</v>
      </c>
      <c r="K25" s="15">
        <f t="shared" si="2"/>
        <v>0.7398214113020213</v>
      </c>
    </row>
    <row r="26" spans="2:11" ht="13.5">
      <c r="B26" s="10"/>
      <c r="C26" s="11"/>
      <c r="D26" s="11"/>
      <c r="E26" s="16" t="s">
        <v>14</v>
      </c>
      <c r="F26" s="53"/>
      <c r="G26" s="18">
        <v>3171</v>
      </c>
      <c r="H26" s="50">
        <v>2602</v>
      </c>
      <c r="I26" s="13">
        <f t="shared" si="0"/>
        <v>82.05613371176284</v>
      </c>
      <c r="J26" s="15">
        <f t="shared" si="1"/>
        <v>0.809901693105747</v>
      </c>
      <c r="K26" s="15">
        <f t="shared" si="2"/>
        <v>0.6989888570108421</v>
      </c>
    </row>
    <row r="27" spans="2:12" ht="13.5">
      <c r="B27" s="10"/>
      <c r="C27" s="11"/>
      <c r="D27" s="11"/>
      <c r="E27" s="16" t="s">
        <v>15</v>
      </c>
      <c r="F27" s="53"/>
      <c r="G27" s="18">
        <v>5098</v>
      </c>
      <c r="H27" s="50">
        <v>4028</v>
      </c>
      <c r="I27" s="13">
        <f t="shared" si="0"/>
        <v>79.01137701059238</v>
      </c>
      <c r="J27" s="15">
        <f t="shared" si="1"/>
        <v>1.3020746866771042</v>
      </c>
      <c r="K27" s="15">
        <f t="shared" si="2"/>
        <v>1.082062688716246</v>
      </c>
      <c r="L27" s="52"/>
    </row>
    <row r="28" spans="2:11" ht="13.5">
      <c r="B28" s="10"/>
      <c r="C28" s="11"/>
      <c r="D28" s="11"/>
      <c r="E28" s="16" t="s">
        <v>16</v>
      </c>
      <c r="F28" s="53"/>
      <c r="G28" s="18">
        <v>9111</v>
      </c>
      <c r="H28" s="50">
        <v>8264</v>
      </c>
      <c r="I28" s="13">
        <f t="shared" si="0"/>
        <v>90.70354516518493</v>
      </c>
      <c r="J28" s="15">
        <f t="shared" si="1"/>
        <v>2.3270306924902115</v>
      </c>
      <c r="K28" s="15">
        <f t="shared" si="2"/>
        <v>2.2200015043572634</v>
      </c>
    </row>
    <row r="29" spans="2:11" ht="13.5">
      <c r="B29" s="10"/>
      <c r="C29" s="11"/>
      <c r="D29" s="11"/>
      <c r="E29" s="16" t="s">
        <v>17</v>
      </c>
      <c r="F29" s="53"/>
      <c r="G29" s="18">
        <v>3481</v>
      </c>
      <c r="H29" s="50">
        <v>3373</v>
      </c>
      <c r="I29" s="13">
        <f t="shared" si="0"/>
        <v>96.89744326343005</v>
      </c>
      <c r="J29" s="15">
        <f t="shared" si="1"/>
        <v>0.8890784590668891</v>
      </c>
      <c r="K29" s="15">
        <f t="shared" si="2"/>
        <v>0.906106615948336</v>
      </c>
    </row>
    <row r="30" spans="2:11" ht="13.5">
      <c r="B30" s="10"/>
      <c r="C30" s="11"/>
      <c r="D30" s="11"/>
      <c r="E30" s="16" t="s">
        <v>18</v>
      </c>
      <c r="F30" s="53"/>
      <c r="G30" s="18">
        <v>4483</v>
      </c>
      <c r="H30" s="50">
        <v>3723</v>
      </c>
      <c r="I30" s="13">
        <f t="shared" si="0"/>
        <v>83.04706669640865</v>
      </c>
      <c r="J30" s="15">
        <f t="shared" si="1"/>
        <v>1.1449981993670966</v>
      </c>
      <c r="K30" s="15">
        <f t="shared" si="2"/>
        <v>1.0001289449082877</v>
      </c>
    </row>
    <row r="31" spans="2:11" ht="13.5">
      <c r="B31" s="10"/>
      <c r="C31" s="11"/>
      <c r="D31" s="11"/>
      <c r="E31" s="16" t="s">
        <v>19</v>
      </c>
      <c r="F31" s="53"/>
      <c r="G31" s="18">
        <v>12366</v>
      </c>
      <c r="H31" s="50">
        <v>13626</v>
      </c>
      <c r="I31" s="13">
        <f t="shared" si="0"/>
        <v>110.18922852983988</v>
      </c>
      <c r="J31" s="15">
        <f t="shared" si="1"/>
        <v>3.1583867350822032</v>
      </c>
      <c r="K31" s="15">
        <f t="shared" si="2"/>
        <v>3.660423584023726</v>
      </c>
    </row>
    <row r="32" spans="2:11" ht="13.5" customHeight="1">
      <c r="B32" s="10"/>
      <c r="C32" s="11"/>
      <c r="D32" s="11" t="s">
        <v>20</v>
      </c>
      <c r="E32" s="11"/>
      <c r="F32" s="51"/>
      <c r="G32" s="18">
        <v>15963</v>
      </c>
      <c r="H32" s="50">
        <v>14398</v>
      </c>
      <c r="I32" s="13">
        <f t="shared" si="0"/>
        <v>90.19607843137256</v>
      </c>
      <c r="J32" s="15">
        <f t="shared" si="1"/>
        <v>4.077092629153907</v>
      </c>
      <c r="K32" s="15">
        <f t="shared" si="2"/>
        <v>3.8678099781868194</v>
      </c>
    </row>
    <row r="33" spans="2:11" ht="13.5" customHeight="1">
      <c r="B33" s="10"/>
      <c r="C33" s="11"/>
      <c r="D33" s="11"/>
      <c r="E33" s="16" t="s">
        <v>21</v>
      </c>
      <c r="F33" s="53"/>
      <c r="G33" s="18">
        <v>5161</v>
      </c>
      <c r="H33" s="50">
        <v>5686</v>
      </c>
      <c r="I33" s="13">
        <f t="shared" si="0"/>
        <v>110.172447200155</v>
      </c>
      <c r="J33" s="15">
        <f t="shared" si="1"/>
        <v>1.318165448791788</v>
      </c>
      <c r="K33" s="15">
        <f t="shared" si="2"/>
        <v>1.527459892760818</v>
      </c>
    </row>
    <row r="34" spans="2:11" ht="13.5" customHeight="1">
      <c r="B34" s="10"/>
      <c r="C34" s="11"/>
      <c r="D34" s="11"/>
      <c r="E34" s="16" t="s">
        <v>22</v>
      </c>
      <c r="F34" s="53"/>
      <c r="G34" s="18">
        <v>10802</v>
      </c>
      <c r="H34" s="50">
        <v>8711</v>
      </c>
      <c r="I34" s="13">
        <f t="shared" si="0"/>
        <v>80.64247361599703</v>
      </c>
      <c r="J34" s="15">
        <f t="shared" si="1"/>
        <v>2.758927180362119</v>
      </c>
      <c r="K34" s="15">
        <f t="shared" si="2"/>
        <v>2.340081450200402</v>
      </c>
    </row>
    <row r="35" spans="2:11" ht="13.5" customHeight="1">
      <c r="B35" s="10"/>
      <c r="C35" s="11"/>
      <c r="D35" s="11" t="s">
        <v>23</v>
      </c>
      <c r="E35" s="11"/>
      <c r="F35" s="51"/>
      <c r="G35" s="18">
        <v>24001</v>
      </c>
      <c r="H35" s="50">
        <v>20007</v>
      </c>
      <c r="I35" s="13">
        <f t="shared" si="0"/>
        <v>83.35902670722052</v>
      </c>
      <c r="J35" s="15">
        <f t="shared" si="1"/>
        <v>6.130069547849584</v>
      </c>
      <c r="K35" s="15">
        <f t="shared" si="2"/>
        <v>5.374584958576448</v>
      </c>
    </row>
    <row r="36" spans="2:11" ht="13.5" customHeight="1">
      <c r="B36" s="10"/>
      <c r="C36" s="11"/>
      <c r="D36" s="11"/>
      <c r="E36" s="16" t="s">
        <v>24</v>
      </c>
      <c r="F36" s="53"/>
      <c r="G36" s="18">
        <v>11257</v>
      </c>
      <c r="H36" s="50">
        <v>9378</v>
      </c>
      <c r="I36" s="13">
        <f t="shared" si="0"/>
        <v>83.3081638091854</v>
      </c>
      <c r="J36" s="15">
        <f t="shared" si="1"/>
        <v>2.875138240079279</v>
      </c>
      <c r="K36" s="15">
        <f t="shared" si="2"/>
        <v>2.51926114567551</v>
      </c>
    </row>
    <row r="37" spans="2:11" ht="13.5" customHeight="1">
      <c r="B37" s="10"/>
      <c r="C37" s="11"/>
      <c r="D37" s="11"/>
      <c r="E37" s="16" t="s">
        <v>25</v>
      </c>
      <c r="F37" s="53"/>
      <c r="G37" s="18">
        <v>5119</v>
      </c>
      <c r="H37" s="50">
        <v>4558</v>
      </c>
      <c r="I37" s="13">
        <f t="shared" si="0"/>
        <v>89.04082828677477</v>
      </c>
      <c r="J37" s="15">
        <f t="shared" si="1"/>
        <v>1.3074382740486656</v>
      </c>
      <c r="K37" s="15">
        <f t="shared" si="2"/>
        <v>1.224439358284173</v>
      </c>
    </row>
    <row r="38" spans="2:11" ht="13.5" customHeight="1">
      <c r="B38" s="10"/>
      <c r="C38" s="11"/>
      <c r="D38" s="11"/>
      <c r="E38" s="16" t="s">
        <v>26</v>
      </c>
      <c r="F38" s="53"/>
      <c r="G38" s="18">
        <v>2757</v>
      </c>
      <c r="H38" s="50">
        <v>2143</v>
      </c>
      <c r="I38" s="13">
        <f t="shared" si="0"/>
        <v>77.72941603191875</v>
      </c>
      <c r="J38" s="15">
        <f t="shared" si="1"/>
        <v>0.7041623992092539</v>
      </c>
      <c r="K38" s="15">
        <f t="shared" si="2"/>
        <v>0.5756852884605053</v>
      </c>
    </row>
    <row r="39" spans="2:11" ht="13.5" customHeight="1">
      <c r="B39" s="10"/>
      <c r="C39" s="11"/>
      <c r="D39" s="11"/>
      <c r="E39" s="16" t="s">
        <v>27</v>
      </c>
      <c r="F39" s="53"/>
      <c r="G39" s="18">
        <v>4867</v>
      </c>
      <c r="H39" s="50">
        <v>3928</v>
      </c>
      <c r="I39" s="13">
        <f t="shared" si="0"/>
        <v>80.70680090404767</v>
      </c>
      <c r="J39" s="15">
        <f t="shared" si="1"/>
        <v>1.2430752255899307</v>
      </c>
      <c r="K39" s="15">
        <f t="shared" si="2"/>
        <v>1.0551991661562596</v>
      </c>
    </row>
    <row r="40" spans="2:11" ht="13.5" customHeight="1">
      <c r="B40" s="10"/>
      <c r="C40" s="11"/>
      <c r="D40" s="11" t="s">
        <v>28</v>
      </c>
      <c r="E40" s="11"/>
      <c r="F40" s="51"/>
      <c r="G40" s="18">
        <v>12178</v>
      </c>
      <c r="H40" s="50">
        <v>9396</v>
      </c>
      <c r="I40" s="13">
        <f t="shared" si="0"/>
        <v>77.15552635900804</v>
      </c>
      <c r="J40" s="15">
        <f t="shared" si="1"/>
        <v>3.1103698576606074</v>
      </c>
      <c r="K40" s="15">
        <f t="shared" si="2"/>
        <v>2.5240965797363075</v>
      </c>
    </row>
    <row r="41" spans="2:11" ht="13.5" customHeight="1">
      <c r="B41" s="10"/>
      <c r="C41" s="11"/>
      <c r="D41" s="11"/>
      <c r="E41" s="16" t="s">
        <v>29</v>
      </c>
      <c r="F41" s="53"/>
      <c r="G41" s="18">
        <v>4535</v>
      </c>
      <c r="H41" s="50">
        <v>3378</v>
      </c>
      <c r="I41" s="13">
        <f t="shared" si="0"/>
        <v>74.48732083792723</v>
      </c>
      <c r="J41" s="15">
        <f t="shared" si="1"/>
        <v>1.1582794633347722</v>
      </c>
      <c r="K41" s="15">
        <f t="shared" si="2"/>
        <v>0.9074497920763354</v>
      </c>
    </row>
    <row r="42" spans="2:11" ht="13.5" customHeight="1">
      <c r="B42" s="10"/>
      <c r="C42" s="11"/>
      <c r="D42" s="11"/>
      <c r="E42" s="16" t="s">
        <v>30</v>
      </c>
      <c r="F42" s="53"/>
      <c r="G42" s="18">
        <v>1899</v>
      </c>
      <c r="H42" s="50">
        <v>1387</v>
      </c>
      <c r="I42" s="13">
        <f t="shared" si="0"/>
        <v>73.03844128488677</v>
      </c>
      <c r="J42" s="15">
        <f t="shared" si="1"/>
        <v>0.4850215437426091</v>
      </c>
      <c r="K42" s="15">
        <f t="shared" si="2"/>
        <v>0.3725970579070092</v>
      </c>
    </row>
    <row r="43" spans="2:11" ht="13.5" customHeight="1">
      <c r="B43" s="10"/>
      <c r="C43" s="11"/>
      <c r="D43" s="11"/>
      <c r="E43" s="16" t="s">
        <v>31</v>
      </c>
      <c r="F43" s="53"/>
      <c r="G43" s="18">
        <v>581</v>
      </c>
      <c r="H43" s="50">
        <v>413</v>
      </c>
      <c r="I43" s="13">
        <f t="shared" si="0"/>
        <v>71.08433734939759</v>
      </c>
      <c r="J43" s="15">
        <f t="shared" si="1"/>
        <v>0.14839258394652757</v>
      </c>
      <c r="K43" s="15">
        <f t="shared" si="2"/>
        <v>0.11094634817274321</v>
      </c>
    </row>
    <row r="44" spans="2:11" ht="13.5" customHeight="1">
      <c r="B44" s="10"/>
      <c r="C44" s="11"/>
      <c r="D44" s="11"/>
      <c r="E44" s="16" t="s">
        <v>32</v>
      </c>
      <c r="F44" s="53"/>
      <c r="G44" s="18">
        <v>2193</v>
      </c>
      <c r="H44" s="50">
        <v>1754</v>
      </c>
      <c r="I44" s="13">
        <f t="shared" si="0"/>
        <v>79.98176014591884</v>
      </c>
      <c r="J44" s="15">
        <f t="shared" si="1"/>
        <v>0.5601117669444665</v>
      </c>
      <c r="K44" s="15">
        <f t="shared" si="2"/>
        <v>0.47118618570215876</v>
      </c>
    </row>
    <row r="45" spans="2:11" ht="13.5" customHeight="1">
      <c r="B45" s="10"/>
      <c r="C45" s="11"/>
      <c r="D45" s="11"/>
      <c r="E45" s="16" t="s">
        <v>33</v>
      </c>
      <c r="F45" s="53"/>
      <c r="G45" s="18">
        <v>2266</v>
      </c>
      <c r="H45" s="50">
        <v>1866</v>
      </c>
      <c r="I45" s="13">
        <f t="shared" si="0"/>
        <v>82.3477493380406</v>
      </c>
      <c r="J45" s="15">
        <f t="shared" si="1"/>
        <v>0.5787566182837032</v>
      </c>
      <c r="K45" s="15">
        <f t="shared" si="2"/>
        <v>0.5012733309693433</v>
      </c>
    </row>
    <row r="46" spans="2:11" ht="13.5" customHeight="1">
      <c r="B46" s="10"/>
      <c r="C46" s="11"/>
      <c r="D46" s="11"/>
      <c r="E46" s="16" t="s">
        <v>34</v>
      </c>
      <c r="F46" s="53"/>
      <c r="G46" s="18">
        <v>704</v>
      </c>
      <c r="H46" s="50">
        <v>597</v>
      </c>
      <c r="I46" s="13">
        <f t="shared" si="0"/>
        <v>84.80113636363636</v>
      </c>
      <c r="J46" s="15">
        <f t="shared" si="1"/>
        <v>0.17980788140852913</v>
      </c>
      <c r="K46" s="15">
        <f t="shared" si="2"/>
        <v>0.1603752296831179</v>
      </c>
    </row>
    <row r="47" spans="2:11" ht="13.5" customHeight="1">
      <c r="B47" s="10"/>
      <c r="C47" s="11"/>
      <c r="D47" s="11" t="s">
        <v>35</v>
      </c>
      <c r="E47" s="11"/>
      <c r="F47" s="51"/>
      <c r="G47" s="18">
        <v>17405</v>
      </c>
      <c r="H47" s="50">
        <v>15583</v>
      </c>
      <c r="I47" s="13">
        <f t="shared" si="0"/>
        <v>89.53174375179546</v>
      </c>
      <c r="J47" s="15">
        <f t="shared" si="1"/>
        <v>4.445392295334445</v>
      </c>
      <c r="K47" s="15">
        <f t="shared" si="2"/>
        <v>4.186142720522657</v>
      </c>
    </row>
    <row r="48" spans="2:11" ht="13.5" customHeight="1">
      <c r="B48" s="10"/>
      <c r="C48" s="11"/>
      <c r="D48" s="11"/>
      <c r="E48" s="16" t="s">
        <v>36</v>
      </c>
      <c r="F48" s="53"/>
      <c r="G48" s="18">
        <v>345</v>
      </c>
      <c r="H48" s="54">
        <v>593</v>
      </c>
      <c r="I48" s="13">
        <f t="shared" si="0"/>
        <v>171.8840579710145</v>
      </c>
      <c r="J48" s="15">
        <f t="shared" si="1"/>
        <v>0.08811607824707748</v>
      </c>
      <c r="K48" s="15">
        <f t="shared" si="2"/>
        <v>0.15930068878071843</v>
      </c>
    </row>
    <row r="49" spans="2:11" ht="13.5" customHeight="1">
      <c r="B49" s="10"/>
      <c r="C49" s="11"/>
      <c r="D49" s="11"/>
      <c r="E49" s="16" t="s">
        <v>37</v>
      </c>
      <c r="F49" s="53"/>
      <c r="G49" s="18">
        <v>6615</v>
      </c>
      <c r="H49" s="50">
        <v>5547</v>
      </c>
      <c r="I49" s="13">
        <f t="shared" si="0"/>
        <v>83.85487528344672</v>
      </c>
      <c r="J49" s="15">
        <f t="shared" si="1"/>
        <v>1.6895300220417901</v>
      </c>
      <c r="K49" s="15">
        <f t="shared" si="2"/>
        <v>1.490119596402437</v>
      </c>
    </row>
    <row r="50" spans="2:11" ht="13.5" customHeight="1">
      <c r="B50" s="10"/>
      <c r="C50" s="11"/>
      <c r="D50" s="11"/>
      <c r="E50" s="16" t="s">
        <v>38</v>
      </c>
      <c r="F50" s="53"/>
      <c r="G50" s="18">
        <v>3404</v>
      </c>
      <c r="H50" s="50">
        <v>3231</v>
      </c>
      <c r="I50" s="13">
        <f aca="true" t="shared" si="3" ref="I50:I75">H50/G50*100</f>
        <v>94.9177438307873</v>
      </c>
      <c r="J50" s="15">
        <f t="shared" si="1"/>
        <v>0.869411972037831</v>
      </c>
      <c r="K50" s="15">
        <f t="shared" si="2"/>
        <v>0.8679604139131556</v>
      </c>
    </row>
    <row r="51" spans="2:11" ht="13.5" customHeight="1">
      <c r="B51" s="10"/>
      <c r="C51" s="11"/>
      <c r="D51" s="11"/>
      <c r="E51" s="16" t="s">
        <v>39</v>
      </c>
      <c r="F51" s="53"/>
      <c r="G51" s="18">
        <v>1638</v>
      </c>
      <c r="H51" s="50">
        <v>1246</v>
      </c>
      <c r="I51" s="13">
        <f t="shared" si="3"/>
        <v>76.06837606837607</v>
      </c>
      <c r="J51" s="15">
        <f aca="true" t="shared" si="4" ref="J51:J75">G51/$G$18*100</f>
        <v>0.4183598149817766</v>
      </c>
      <c r="K51" s="15">
        <f aca="true" t="shared" si="5" ref="K51:K75">H51/$H$18*100</f>
        <v>0.33471949109742866</v>
      </c>
    </row>
    <row r="52" spans="2:11" ht="13.5" customHeight="1">
      <c r="B52" s="10"/>
      <c r="C52" s="11"/>
      <c r="D52" s="11"/>
      <c r="E52" s="16" t="s">
        <v>40</v>
      </c>
      <c r="F52" s="53"/>
      <c r="G52" s="18">
        <v>1020</v>
      </c>
      <c r="H52" s="50">
        <v>742</v>
      </c>
      <c r="I52" s="13">
        <f t="shared" si="3"/>
        <v>72.74509803921568</v>
      </c>
      <c r="J52" s="15">
        <f t="shared" si="4"/>
        <v>0.260517100904403</v>
      </c>
      <c r="K52" s="15">
        <f t="shared" si="5"/>
        <v>0.19932733739509795</v>
      </c>
    </row>
    <row r="53" spans="2:11" ht="13.5" customHeight="1">
      <c r="B53" s="10"/>
      <c r="C53" s="11"/>
      <c r="D53" s="11"/>
      <c r="E53" s="16" t="s">
        <v>41</v>
      </c>
      <c r="F53" s="53"/>
      <c r="G53" s="18">
        <v>1204</v>
      </c>
      <c r="H53" s="50">
        <v>1396</v>
      </c>
      <c r="I53" s="13">
        <f t="shared" si="3"/>
        <v>115.9468438538206</v>
      </c>
      <c r="J53" s="15">
        <f t="shared" si="4"/>
        <v>0.30751234263617766</v>
      </c>
      <c r="K53" s="15">
        <f t="shared" si="5"/>
        <v>0.375014774937408</v>
      </c>
    </row>
    <row r="54" spans="2:11" ht="13.5" customHeight="1">
      <c r="B54" s="10"/>
      <c r="C54" s="11"/>
      <c r="D54" s="11"/>
      <c r="E54" s="16" t="s">
        <v>42</v>
      </c>
      <c r="F54" s="53"/>
      <c r="G54" s="18">
        <v>1686</v>
      </c>
      <c r="H54" s="50">
        <v>1672</v>
      </c>
      <c r="I54" s="13">
        <f t="shared" si="3"/>
        <v>99.16963226571768</v>
      </c>
      <c r="J54" s="15">
        <f t="shared" si="4"/>
        <v>0.4306194432596308</v>
      </c>
      <c r="K54" s="15">
        <f t="shared" si="5"/>
        <v>0.44915809720297</v>
      </c>
    </row>
    <row r="55" spans="2:11" ht="13.5" customHeight="1">
      <c r="B55" s="10"/>
      <c r="C55" s="11"/>
      <c r="D55" s="11"/>
      <c r="E55" s="16" t="s">
        <v>43</v>
      </c>
      <c r="F55" s="53"/>
      <c r="G55" s="18">
        <v>1493</v>
      </c>
      <c r="H55" s="50">
        <v>1157</v>
      </c>
      <c r="I55" s="13">
        <f t="shared" si="3"/>
        <v>77.49497655726725</v>
      </c>
      <c r="J55" s="15">
        <f t="shared" si="4"/>
        <v>0.3813255212257585</v>
      </c>
      <c r="K55" s="15">
        <f t="shared" si="5"/>
        <v>0.31081095601904085</v>
      </c>
    </row>
    <row r="56" spans="2:11" ht="13.5" customHeight="1">
      <c r="B56" s="10"/>
      <c r="C56" s="11"/>
      <c r="D56" s="11" t="s">
        <v>44</v>
      </c>
      <c r="E56" s="11"/>
      <c r="F56" s="51"/>
      <c r="G56" s="18">
        <v>10976</v>
      </c>
      <c r="H56" s="50">
        <v>9293</v>
      </c>
      <c r="I56" s="13">
        <f t="shared" si="3"/>
        <v>84.66654518950438</v>
      </c>
      <c r="J56" s="15">
        <f t="shared" si="4"/>
        <v>2.8033683328693404</v>
      </c>
      <c r="K56" s="15">
        <f t="shared" si="5"/>
        <v>2.496427151499522</v>
      </c>
    </row>
    <row r="57" spans="2:11" ht="13.5" customHeight="1">
      <c r="B57" s="10"/>
      <c r="C57" s="11"/>
      <c r="D57" s="11"/>
      <c r="E57" s="16" t="s">
        <v>45</v>
      </c>
      <c r="F57" s="53"/>
      <c r="G57" s="18">
        <v>1697</v>
      </c>
      <c r="H57" s="50">
        <v>1369</v>
      </c>
      <c r="I57" s="13">
        <f t="shared" si="3"/>
        <v>80.67177371832645</v>
      </c>
      <c r="J57" s="15">
        <f t="shared" si="4"/>
        <v>0.4334289414066391</v>
      </c>
      <c r="K57" s="15">
        <f t="shared" si="5"/>
        <v>0.3677616238462117</v>
      </c>
    </row>
    <row r="58" spans="2:11" ht="13.5" customHeight="1">
      <c r="B58" s="10"/>
      <c r="C58" s="11"/>
      <c r="D58" s="11"/>
      <c r="E58" s="16" t="s">
        <v>46</v>
      </c>
      <c r="F58" s="53"/>
      <c r="G58" s="18">
        <v>624</v>
      </c>
      <c r="H58" s="50">
        <v>469</v>
      </c>
      <c r="I58" s="13">
        <f t="shared" si="3"/>
        <v>75.16025641025641</v>
      </c>
      <c r="J58" s="15">
        <f t="shared" si="4"/>
        <v>0.15937516761210538</v>
      </c>
      <c r="K58" s="15">
        <f t="shared" si="5"/>
        <v>0.12598992080633548</v>
      </c>
    </row>
    <row r="59" spans="2:11" ht="13.5" customHeight="1">
      <c r="B59" s="10"/>
      <c r="C59" s="11"/>
      <c r="D59" s="11"/>
      <c r="E59" s="16" t="s">
        <v>47</v>
      </c>
      <c r="F59" s="53"/>
      <c r="G59" s="18">
        <v>2575</v>
      </c>
      <c r="H59" s="50">
        <v>2790</v>
      </c>
      <c r="I59" s="13">
        <f t="shared" si="3"/>
        <v>108.3495145631068</v>
      </c>
      <c r="J59" s="15">
        <f t="shared" si="4"/>
        <v>0.6576779753223899</v>
      </c>
      <c r="K59" s="15">
        <f t="shared" si="5"/>
        <v>0.7494922794236162</v>
      </c>
    </row>
    <row r="60" spans="2:11" ht="13.5" customHeight="1">
      <c r="B60" s="10"/>
      <c r="C60" s="11"/>
      <c r="D60" s="11"/>
      <c r="E60" s="16" t="s">
        <v>48</v>
      </c>
      <c r="F60" s="53"/>
      <c r="G60" s="18">
        <v>6079</v>
      </c>
      <c r="H60" s="50">
        <v>4665</v>
      </c>
      <c r="I60" s="13">
        <f t="shared" si="3"/>
        <v>76.73959532817898</v>
      </c>
      <c r="J60" s="15">
        <f t="shared" si="4"/>
        <v>1.5526308396057507</v>
      </c>
      <c r="K60" s="15">
        <f t="shared" si="5"/>
        <v>1.2531833274233584</v>
      </c>
    </row>
    <row r="61" spans="2:11" ht="13.5" customHeight="1">
      <c r="B61" s="10"/>
      <c r="C61" s="11"/>
      <c r="D61" s="11" t="s">
        <v>49</v>
      </c>
      <c r="E61" s="11"/>
      <c r="F61" s="51"/>
      <c r="G61" s="18">
        <v>39198</v>
      </c>
      <c r="H61" s="50">
        <v>33439</v>
      </c>
      <c r="I61" s="13">
        <f t="shared" si="3"/>
        <v>85.30792387366702</v>
      </c>
      <c r="J61" s="15">
        <f t="shared" si="4"/>
        <v>10.011518942402734</v>
      </c>
      <c r="K61" s="15">
        <f t="shared" si="5"/>
        <v>8.9828933088338</v>
      </c>
    </row>
    <row r="62" spans="2:11" ht="13.5" customHeight="1">
      <c r="B62" s="10"/>
      <c r="C62" s="11"/>
      <c r="D62" s="11"/>
      <c r="E62" s="16" t="s">
        <v>50</v>
      </c>
      <c r="F62" s="53"/>
      <c r="G62" s="18">
        <v>4171</v>
      </c>
      <c r="H62" s="50">
        <v>4399</v>
      </c>
      <c r="I62" s="13">
        <f t="shared" si="3"/>
        <v>105.46631503236634</v>
      </c>
      <c r="J62" s="15">
        <f t="shared" si="4"/>
        <v>1.0653106155610441</v>
      </c>
      <c r="K62" s="15">
        <f t="shared" si="5"/>
        <v>1.1817263574137948</v>
      </c>
    </row>
    <row r="63" spans="2:11" ht="13.5" customHeight="1">
      <c r="B63" s="10"/>
      <c r="C63" s="11"/>
      <c r="D63" s="11"/>
      <c r="E63" s="16" t="s">
        <v>51</v>
      </c>
      <c r="F63" s="53"/>
      <c r="G63" s="18">
        <v>25777</v>
      </c>
      <c r="H63" s="50">
        <v>20746</v>
      </c>
      <c r="I63" s="13">
        <f t="shared" si="3"/>
        <v>80.48260076812662</v>
      </c>
      <c r="J63" s="15">
        <f t="shared" si="4"/>
        <v>6.583675794130192</v>
      </c>
      <c r="K63" s="15">
        <f t="shared" si="5"/>
        <v>5.573106390294747</v>
      </c>
    </row>
    <row r="64" spans="2:11" ht="13.5" customHeight="1">
      <c r="B64" s="10"/>
      <c r="C64" s="11"/>
      <c r="D64" s="11"/>
      <c r="E64" s="16" t="s">
        <v>52</v>
      </c>
      <c r="F64" s="53"/>
      <c r="G64" s="18">
        <v>9250</v>
      </c>
      <c r="H64" s="50">
        <v>8294</v>
      </c>
      <c r="I64" s="13">
        <f t="shared" si="3"/>
        <v>89.66486486486487</v>
      </c>
      <c r="J64" s="15">
        <f t="shared" si="4"/>
        <v>2.362532532711498</v>
      </c>
      <c r="K64" s="15">
        <f t="shared" si="5"/>
        <v>2.2280605611252593</v>
      </c>
    </row>
    <row r="65" spans="2:11" ht="13.5" customHeight="1">
      <c r="B65" s="10"/>
      <c r="C65" s="11"/>
      <c r="D65" s="11" t="s">
        <v>53</v>
      </c>
      <c r="E65" s="11"/>
      <c r="F65" s="51"/>
      <c r="G65" s="18">
        <v>12374</v>
      </c>
      <c r="H65" s="50">
        <v>8551</v>
      </c>
      <c r="I65" s="13">
        <f t="shared" si="3"/>
        <v>69.10457410699856</v>
      </c>
      <c r="J65" s="15">
        <f t="shared" si="4"/>
        <v>3.160430006461846</v>
      </c>
      <c r="K65" s="15">
        <f t="shared" si="5"/>
        <v>2.2970998141044237</v>
      </c>
    </row>
    <row r="66" spans="2:11" ht="13.5" customHeight="1">
      <c r="B66" s="10"/>
      <c r="C66" s="11"/>
      <c r="D66" s="11" t="s">
        <v>54</v>
      </c>
      <c r="E66" s="11"/>
      <c r="F66" s="51"/>
      <c r="G66" s="18">
        <v>33833</v>
      </c>
      <c r="H66" s="50">
        <v>29634</v>
      </c>
      <c r="I66" s="13">
        <f t="shared" si="3"/>
        <v>87.5890402861112</v>
      </c>
      <c r="J66" s="15">
        <f t="shared" si="4"/>
        <v>8.641250073430065</v>
      </c>
      <c r="K66" s="15">
        <f t="shared" si="5"/>
        <v>7.960736275426323</v>
      </c>
    </row>
    <row r="67" spans="2:11" ht="13.5" customHeight="1">
      <c r="B67" s="10"/>
      <c r="C67" s="11"/>
      <c r="D67" s="11"/>
      <c r="E67" s="16" t="s">
        <v>55</v>
      </c>
      <c r="F67" s="53"/>
      <c r="G67" s="18">
        <v>3094</v>
      </c>
      <c r="H67" s="50">
        <v>2388</v>
      </c>
      <c r="I67" s="13">
        <f t="shared" si="3"/>
        <v>77.18164188752425</v>
      </c>
      <c r="J67" s="15">
        <f t="shared" si="4"/>
        <v>0.7902352060766891</v>
      </c>
      <c r="K67" s="15">
        <f t="shared" si="5"/>
        <v>0.6415009187324716</v>
      </c>
    </row>
    <row r="68" spans="2:11" ht="13.5" customHeight="1">
      <c r="B68" s="10"/>
      <c r="C68" s="11"/>
      <c r="D68" s="11"/>
      <c r="E68" s="16" t="s">
        <v>56</v>
      </c>
      <c r="F68" s="53"/>
      <c r="G68" s="18">
        <v>6681</v>
      </c>
      <c r="H68" s="54">
        <v>5583</v>
      </c>
      <c r="I68" s="13">
        <f t="shared" si="3"/>
        <v>83.56533453075888</v>
      </c>
      <c r="J68" s="15">
        <f t="shared" si="4"/>
        <v>1.7063870109238395</v>
      </c>
      <c r="K68" s="15">
        <f t="shared" si="5"/>
        <v>1.499790464524032</v>
      </c>
    </row>
    <row r="69" spans="2:11" ht="13.5" customHeight="1">
      <c r="B69" s="10"/>
      <c r="C69" s="11"/>
      <c r="D69" s="11"/>
      <c r="E69" s="16" t="s">
        <v>57</v>
      </c>
      <c r="F69" s="53"/>
      <c r="G69" s="18">
        <v>4970</v>
      </c>
      <c r="H69" s="50">
        <v>4481</v>
      </c>
      <c r="I69" s="13">
        <f t="shared" si="3"/>
        <v>90.16096579476861</v>
      </c>
      <c r="J69" s="15">
        <f t="shared" si="4"/>
        <v>1.2693823446028263</v>
      </c>
      <c r="K69" s="15">
        <f t="shared" si="5"/>
        <v>1.2037544459129836</v>
      </c>
    </row>
    <row r="70" spans="2:11" ht="13.5" customHeight="1">
      <c r="B70" s="10"/>
      <c r="C70" s="11"/>
      <c r="D70" s="11"/>
      <c r="E70" s="16" t="s">
        <v>58</v>
      </c>
      <c r="F70" s="53"/>
      <c r="G70" s="18">
        <v>19088</v>
      </c>
      <c r="H70" s="50">
        <v>17182</v>
      </c>
      <c r="I70" s="13">
        <f t="shared" si="3"/>
        <v>90.0146689019279</v>
      </c>
      <c r="J70" s="15">
        <f t="shared" si="4"/>
        <v>4.87524551182671</v>
      </c>
      <c r="K70" s="15">
        <f t="shared" si="5"/>
        <v>4.615690446256837</v>
      </c>
    </row>
    <row r="71" spans="2:11" ht="13.5" customHeight="1">
      <c r="B71" s="10"/>
      <c r="C71" s="11"/>
      <c r="D71" s="11" t="s">
        <v>59</v>
      </c>
      <c r="E71" s="11"/>
      <c r="F71" s="51"/>
      <c r="G71" s="18">
        <v>146287</v>
      </c>
      <c r="H71" s="50">
        <v>163370</v>
      </c>
      <c r="I71" s="13">
        <f t="shared" si="3"/>
        <v>111.67772939495649</v>
      </c>
      <c r="J71" s="15">
        <f t="shared" si="4"/>
        <v>37.36300503921804</v>
      </c>
      <c r="K71" s="15">
        <f t="shared" si="5"/>
        <v>43.88693680624953</v>
      </c>
    </row>
    <row r="72" spans="2:11" ht="13.5" customHeight="1">
      <c r="B72" s="10"/>
      <c r="C72" s="11"/>
      <c r="D72" s="11"/>
      <c r="E72" s="16" t="s">
        <v>60</v>
      </c>
      <c r="F72" s="53"/>
      <c r="G72" s="18">
        <v>23337</v>
      </c>
      <c r="H72" s="50">
        <v>22810</v>
      </c>
      <c r="I72" s="13">
        <f t="shared" si="3"/>
        <v>97.74178343403179</v>
      </c>
      <c r="J72" s="15">
        <f t="shared" si="4"/>
        <v>5.960478023339268</v>
      </c>
      <c r="K72" s="15">
        <f t="shared" si="5"/>
        <v>6.127569495932863</v>
      </c>
    </row>
    <row r="73" spans="2:11" ht="13.5" customHeight="1">
      <c r="B73" s="10"/>
      <c r="C73" s="11"/>
      <c r="D73" s="11"/>
      <c r="E73" s="16" t="s">
        <v>61</v>
      </c>
      <c r="F73" s="53"/>
      <c r="G73" s="18">
        <v>71757</v>
      </c>
      <c r="H73" s="50">
        <v>49527</v>
      </c>
      <c r="I73" s="13">
        <f t="shared" si="3"/>
        <v>69.02044399849491</v>
      </c>
      <c r="J73" s="15">
        <f t="shared" si="4"/>
        <v>18.32737804862475</v>
      </c>
      <c r="K73" s="15">
        <f t="shared" si="5"/>
        <v>13.304696818284386</v>
      </c>
    </row>
    <row r="74" spans="2:11" ht="13.5" customHeight="1">
      <c r="B74" s="10"/>
      <c r="C74" s="11"/>
      <c r="D74" s="11"/>
      <c r="E74" s="16" t="s">
        <v>62</v>
      </c>
      <c r="F74" s="53"/>
      <c r="G74" s="18">
        <v>36463</v>
      </c>
      <c r="H74" s="50">
        <v>76092</v>
      </c>
      <c r="I74" s="13">
        <f t="shared" si="3"/>
        <v>208.68277431917286</v>
      </c>
      <c r="J74" s="15">
        <f t="shared" si="4"/>
        <v>9.312975539487496</v>
      </c>
      <c r="K74" s="15">
        <f t="shared" si="5"/>
        <v>20.440991586344733</v>
      </c>
    </row>
    <row r="75" spans="2:14" ht="13.5" customHeight="1">
      <c r="B75" s="10"/>
      <c r="C75" s="11"/>
      <c r="D75" s="11"/>
      <c r="E75" s="16" t="s">
        <v>63</v>
      </c>
      <c r="F75" s="53"/>
      <c r="G75" s="18">
        <v>14730</v>
      </c>
      <c r="H75" s="50">
        <v>14941</v>
      </c>
      <c r="I75" s="13">
        <f t="shared" si="3"/>
        <v>101.43245078071963</v>
      </c>
      <c r="J75" s="15">
        <f t="shared" si="4"/>
        <v>3.7621734277665255</v>
      </c>
      <c r="K75" s="15">
        <f t="shared" si="5"/>
        <v>4.013678905687545</v>
      </c>
      <c r="N75">
        <v>1</v>
      </c>
    </row>
    <row r="76" spans="2:11" ht="13.5" customHeight="1">
      <c r="B76" s="10"/>
      <c r="C76" s="11" t="s">
        <v>79</v>
      </c>
      <c r="D76" s="11"/>
      <c r="E76" s="11"/>
      <c r="F76" s="12"/>
      <c r="G76" s="35" t="s">
        <v>67</v>
      </c>
      <c r="H76" s="36" t="s">
        <v>67</v>
      </c>
      <c r="I76" s="37" t="s">
        <v>67</v>
      </c>
      <c r="J76" s="36" t="s">
        <v>67</v>
      </c>
      <c r="K76" s="36" t="s">
        <v>67</v>
      </c>
    </row>
    <row r="77" spans="2:11" ht="13.5" customHeight="1">
      <c r="B77" s="10" t="s">
        <v>80</v>
      </c>
      <c r="C77" s="11"/>
      <c r="D77" s="11"/>
      <c r="E77" s="11"/>
      <c r="F77" s="12"/>
      <c r="G77" s="35" t="s">
        <v>67</v>
      </c>
      <c r="H77" s="36" t="s">
        <v>67</v>
      </c>
      <c r="I77" s="37" t="s">
        <v>67</v>
      </c>
      <c r="J77" s="36" t="s">
        <v>67</v>
      </c>
      <c r="K77" s="36" t="s">
        <v>67</v>
      </c>
    </row>
    <row r="78" spans="2:11" ht="13.5" customHeight="1">
      <c r="B78" s="10" t="s">
        <v>81</v>
      </c>
      <c r="C78" s="11"/>
      <c r="D78" s="11"/>
      <c r="E78" s="11"/>
      <c r="F78" s="12"/>
      <c r="G78" s="35" t="s">
        <v>67</v>
      </c>
      <c r="H78" s="36" t="s">
        <v>67</v>
      </c>
      <c r="I78" s="37" t="s">
        <v>67</v>
      </c>
      <c r="J78" s="36" t="s">
        <v>67</v>
      </c>
      <c r="K78" s="36" t="s">
        <v>67</v>
      </c>
    </row>
    <row r="79" spans="2:11" ht="4.5" customHeight="1">
      <c r="B79" s="10"/>
      <c r="C79" s="11"/>
      <c r="D79" s="11"/>
      <c r="E79" s="11"/>
      <c r="F79" s="12"/>
      <c r="G79" s="45"/>
      <c r="H79" s="55"/>
      <c r="I79" s="47"/>
      <c r="J79" s="36"/>
      <c r="K79" s="36"/>
    </row>
    <row r="80" spans="2:11" ht="13.5">
      <c r="B80" s="10" t="s">
        <v>82</v>
      </c>
      <c r="C80" s="11"/>
      <c r="D80" s="11"/>
      <c r="E80" s="11"/>
      <c r="F80" s="12"/>
      <c r="G80" s="35" t="s">
        <v>67</v>
      </c>
      <c r="H80" s="36" t="s">
        <v>67</v>
      </c>
      <c r="I80" s="37" t="s">
        <v>67</v>
      </c>
      <c r="J80" s="36" t="s">
        <v>67</v>
      </c>
      <c r="K80" s="36" t="s">
        <v>67</v>
      </c>
    </row>
    <row r="81" spans="2:11" ht="13.5">
      <c r="B81" s="10" t="s">
        <v>83</v>
      </c>
      <c r="C81" s="11"/>
      <c r="D81" s="11"/>
      <c r="E81" s="11"/>
      <c r="F81" s="12"/>
      <c r="G81" s="35" t="s">
        <v>67</v>
      </c>
      <c r="H81" s="36" t="s">
        <v>67</v>
      </c>
      <c r="I81" s="37" t="s">
        <v>67</v>
      </c>
      <c r="J81" s="36" t="s">
        <v>67</v>
      </c>
      <c r="K81" s="36" t="s">
        <v>67</v>
      </c>
    </row>
    <row r="82" spans="2:11" ht="13.5">
      <c r="B82" s="10" t="s">
        <v>84</v>
      </c>
      <c r="C82" s="11"/>
      <c r="D82" s="11"/>
      <c r="E82" s="11"/>
      <c r="F82" s="12"/>
      <c r="G82" s="35" t="s">
        <v>67</v>
      </c>
      <c r="H82" s="36" t="s">
        <v>67</v>
      </c>
      <c r="I82" s="37" t="s">
        <v>67</v>
      </c>
      <c r="J82" s="36" t="s">
        <v>67</v>
      </c>
      <c r="K82" s="36" t="s">
        <v>67</v>
      </c>
    </row>
    <row r="83" spans="2:17" s="1" customFormat="1" ht="13.5">
      <c r="B83" s="10" t="s">
        <v>85</v>
      </c>
      <c r="C83" s="56"/>
      <c r="D83" s="11"/>
      <c r="E83" s="11"/>
      <c r="F83" s="57"/>
      <c r="G83" s="35" t="s">
        <v>67</v>
      </c>
      <c r="H83" s="36" t="s">
        <v>67</v>
      </c>
      <c r="I83" s="37" t="s">
        <v>67</v>
      </c>
      <c r="J83" s="36" t="s">
        <v>67</v>
      </c>
      <c r="K83" s="36" t="s">
        <v>67</v>
      </c>
      <c r="M83" s="58"/>
      <c r="N83" s="58"/>
      <c r="O83" s="59"/>
      <c r="P83" s="57"/>
      <c r="Q83" s="60">
        <v>67</v>
      </c>
    </row>
    <row r="84" spans="2:17" s="1" customFormat="1" ht="13.5">
      <c r="B84" s="10" t="s">
        <v>86</v>
      </c>
      <c r="C84" s="61"/>
      <c r="D84" s="11"/>
      <c r="E84" s="11"/>
      <c r="F84" s="38"/>
      <c r="G84" s="35" t="s">
        <v>67</v>
      </c>
      <c r="H84" s="36" t="s">
        <v>67</v>
      </c>
      <c r="I84" s="37" t="s">
        <v>67</v>
      </c>
      <c r="J84" s="36" t="s">
        <v>67</v>
      </c>
      <c r="K84" s="36" t="s">
        <v>67</v>
      </c>
      <c r="M84" s="61"/>
      <c r="N84" s="61"/>
      <c r="O84" s="61"/>
      <c r="P84" s="38"/>
      <c r="Q84" s="62">
        <v>33</v>
      </c>
    </row>
    <row r="85" spans="2:17" s="1" customFormat="1" ht="13.5">
      <c r="B85" s="63"/>
      <c r="C85" s="61"/>
      <c r="D85" s="61" t="s">
        <v>87</v>
      </c>
      <c r="E85" s="11"/>
      <c r="F85" s="12"/>
      <c r="G85" s="35" t="s">
        <v>67</v>
      </c>
      <c r="H85" s="36" t="s">
        <v>67</v>
      </c>
      <c r="I85" s="37" t="s">
        <v>67</v>
      </c>
      <c r="J85" s="36" t="s">
        <v>67</v>
      </c>
      <c r="K85" s="36" t="s">
        <v>67</v>
      </c>
      <c r="M85" s="61"/>
      <c r="N85" s="61"/>
      <c r="O85" s="61"/>
      <c r="P85" s="38"/>
      <c r="Q85" s="62">
        <v>28.9</v>
      </c>
    </row>
    <row r="86" spans="2:17" s="64" customFormat="1" ht="13.5">
      <c r="B86" s="17" t="s">
        <v>88</v>
      </c>
      <c r="C86" s="65"/>
      <c r="D86" s="9"/>
      <c r="E86" s="9"/>
      <c r="F86" s="66"/>
      <c r="G86" s="42">
        <v>20.3</v>
      </c>
      <c r="H86" s="43">
        <v>18.4</v>
      </c>
      <c r="I86" s="44" t="s">
        <v>67</v>
      </c>
      <c r="J86" s="43" t="s">
        <v>67</v>
      </c>
      <c r="K86" s="43" t="s">
        <v>67</v>
      </c>
      <c r="M86" s="61"/>
      <c r="N86" s="61"/>
      <c r="O86" s="61"/>
      <c r="P86" s="38"/>
      <c r="Q86" s="62">
        <v>19.1</v>
      </c>
    </row>
    <row r="87" spans="1:17" s="64" customFormat="1" ht="7.5" customHeight="1">
      <c r="A87" s="67"/>
      <c r="B87" s="67"/>
      <c r="C87" s="61"/>
      <c r="D87" s="61"/>
      <c r="E87" s="61"/>
      <c r="F87" s="67"/>
      <c r="G87" s="68"/>
      <c r="I87" s="68"/>
      <c r="M87" s="61"/>
      <c r="N87" s="61"/>
      <c r="O87" s="61"/>
      <c r="P87" s="61"/>
      <c r="Q87" s="69"/>
    </row>
    <row r="88" spans="3:4" ht="13.5">
      <c r="C88" s="11"/>
      <c r="D88" s="1" t="s">
        <v>64</v>
      </c>
    </row>
    <row r="89" ht="13.5">
      <c r="C89" s="11"/>
    </row>
    <row r="90" ht="13.5">
      <c r="C90" s="11"/>
    </row>
    <row r="91" ht="13.5">
      <c r="C91" s="11"/>
    </row>
    <row r="92" ht="13.5">
      <c r="C92" s="11"/>
    </row>
    <row r="93" ht="13.5">
      <c r="C93" s="11"/>
    </row>
    <row r="94" ht="13.5">
      <c r="C94" s="11"/>
    </row>
    <row r="95" ht="13.5">
      <c r="C95" s="11"/>
    </row>
    <row r="96" ht="13.5">
      <c r="C96" s="11"/>
    </row>
    <row r="97" ht="13.5">
      <c r="C97" s="11"/>
    </row>
    <row r="98" ht="13.5">
      <c r="C98" s="11"/>
    </row>
  </sheetData>
  <mergeCells count="7">
    <mergeCell ref="G3:H3"/>
    <mergeCell ref="I3:I5"/>
    <mergeCell ref="J3:K3"/>
    <mergeCell ref="G4:G5"/>
    <mergeCell ref="H4:H5"/>
    <mergeCell ref="J4:J5"/>
    <mergeCell ref="K4:K5"/>
  </mergeCells>
  <printOptions/>
  <pageMargins left="0.82" right="0.52" top="1.01" bottom="1.02" header="0.37" footer="1.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dcterms:created xsi:type="dcterms:W3CDTF">2001-10-04T05:05:42Z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