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76" windowWidth="11475" windowHeight="6795" tabRatio="812" activeTab="0"/>
  </bookViews>
  <sheets>
    <sheet name="229 市町村別公共下水道（流域下水道を含む）整備状況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<sst xmlns="http://schemas.openxmlformats.org/spreadsheetml/2006/main" count="76" uniqueCount="62">
  <si>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（人）</t>
  </si>
  <si>
    <t>処理区域</t>
  </si>
  <si>
    <t>施設数</t>
  </si>
  <si>
    <t>処理能力</t>
  </si>
  <si>
    <t>終末処理場</t>
  </si>
  <si>
    <t>人口普及率</t>
  </si>
  <si>
    <t>管渠整備区域</t>
  </si>
  <si>
    <t xml:space="preserve">人 </t>
  </si>
  <si>
    <t>％</t>
  </si>
  <si>
    <t>ha</t>
  </si>
  <si>
    <t>行政人口(a)</t>
  </si>
  <si>
    <t>(b)／(a)</t>
  </si>
  <si>
    <t>（c)／(a)</t>
  </si>
  <si>
    <t>面　　積</t>
  </si>
  <si>
    <r>
      <t>人　口</t>
    </r>
    <r>
      <rPr>
        <sz val="7"/>
        <rFont val="ＭＳ 明朝"/>
        <family val="1"/>
      </rPr>
      <t>(b)</t>
    </r>
    <r>
      <rPr>
        <sz val="8"/>
        <rFont val="ＭＳ 明朝"/>
        <family val="1"/>
      </rPr>
      <t xml:space="preserve"> </t>
    </r>
  </si>
  <si>
    <r>
      <t xml:space="preserve">人　口 </t>
    </r>
    <r>
      <rPr>
        <sz val="6"/>
        <rFont val="ＭＳ 明朝"/>
        <family val="1"/>
      </rPr>
      <t>(ｃ)</t>
    </r>
  </si>
  <si>
    <t xml:space="preserve">小矢部川 </t>
  </si>
  <si>
    <t>平成5年度末</t>
  </si>
  <si>
    <t>平成6年度末</t>
  </si>
  <si>
    <t>平成7年度末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</si>
  <si>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</si>
  <si>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</si>
  <si>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</si>
  <si>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</si>
  <si>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</si>
  <si>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</si>
  <si>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</si>
  <si>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</si>
  <si>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</si>
  <si>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</si>
  <si>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</si>
  <si>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上市町</t>
  </si>
  <si>
    <t>宇奈月町</t>
  </si>
  <si>
    <t>入善町</t>
  </si>
  <si>
    <t>朝日町</t>
  </si>
  <si>
    <t>八尾町</t>
  </si>
  <si>
    <t>婦中町</t>
  </si>
  <si>
    <t>小杉町</t>
  </si>
  <si>
    <t>大門町</t>
  </si>
  <si>
    <t>大島町</t>
  </si>
  <si>
    <t>城端町</t>
  </si>
  <si>
    <t>平村</t>
  </si>
  <si>
    <t>上平村</t>
  </si>
  <si>
    <t>庄川町</t>
  </si>
  <si>
    <t>井波町</t>
  </si>
  <si>
    <t>井口村</t>
  </si>
  <si>
    <t>福野町</t>
  </si>
  <si>
    <t>福光町</t>
  </si>
  <si>
    <t>福岡町</t>
  </si>
  <si>
    <t>中新川公共下水道</t>
  </si>
  <si>
    <t>小矢部川流域</t>
  </si>
  <si>
    <t>神通川左岸流域</t>
  </si>
  <si>
    <t>山田村</t>
  </si>
  <si>
    <t>市　町　村</t>
  </si>
  <si>
    <r>
      <t>千m</t>
    </r>
    <r>
      <rPr>
        <vertAlign val="superscript"/>
        <sz val="6"/>
        <rFont val="ＭＳ 明朝"/>
        <family val="1"/>
      </rPr>
      <t>3</t>
    </r>
    <r>
      <rPr>
        <sz val="6"/>
        <rFont val="ＭＳ 明朝"/>
        <family val="1"/>
      </rPr>
      <t>/日</t>
    </r>
  </si>
  <si>
    <t>平成8年度末</t>
  </si>
  <si>
    <t>注１　特定環境保全公共下水道を含む。
　２　流域関連公共下水道のみの市町村については、終末処理場の欄に流域名を記す。
　３　舟橋村、上市町及び立山町の公共は、中新川公共下水道事務組合により整備中である。
　４　農業集落排水施設及び林業集落排水施設の公共下水道への流入（氷見市、大山町、井口村）を含む。
資料　富山県下水道課「富山県の下水道」、参考資料　平成10年度実施計画調書より</t>
  </si>
  <si>
    <t>―</t>
  </si>
  <si>
    <t>神通川左岸</t>
  </si>
  <si>
    <t xml:space="preserve">小矢部川 </t>
  </si>
  <si>
    <t>平成9年度末</t>
  </si>
  <si>
    <r>
      <t xml:space="preserve">229 </t>
    </r>
    <r>
      <rPr>
        <sz val="14"/>
        <rFont val="ＭＳ 明朝"/>
        <family val="1"/>
      </rPr>
      <t xml:space="preserve"> 市町村別公共下水道(流域下水道を含む)整備状況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</si>
</sst>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_);\(0\)"/>
    <numFmt numFmtId="179" formatCode="\(General\)"/>
    <numFmt numFmtId="180" formatCode="\(#\ ###\ ##0\)\ "/>
    <numFmt numFmtId="181" formatCode="#\ ###\ ##0\ \ \ \ "/>
    <numFmt numFmtId="182" formatCode="#\ ###\ ##0* \ "/>
    <numFmt numFmtId="183" formatCode="#\ ###\ ##0\ \ "/>
    <numFmt numFmtId="184" formatCode="[&lt;=999]000;000\-00"/>
    <numFmt numFmtId="185" formatCode="#\ ###\ ##0"/>
    <numFmt numFmtId="186" formatCode="\(###\ ##0\)\ "/>
    <numFmt numFmtId="187" formatCode="\(##\ ##0\)\ "/>
    <numFmt numFmtId="188" formatCode="\(###\ ##0\)"/>
    <numFmt numFmtId="189" formatCode="\(##\ ##0\)"/>
    <numFmt numFmtId="190" formatCode="0.0_);[Red]\(0.0\)"/>
  </numFmts>
  <fonts count="1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vertAlign val="subscript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vertAlign val="superscript"/>
      <sz val="8"/>
      <name val="ＭＳ 明朝"/>
      <family val="1"/>
    </font>
    <font>
      <sz val="8"/>
      <color indexed="10"/>
      <name val="ＭＳ 明朝"/>
      <family val="1"/>
    </font>
    <font>
      <sz val="7"/>
      <name val="ＭＳ ゴシック"/>
      <family val="3"/>
    </font>
    <font>
      <vertAlign val="superscript"/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right"/>
    </xf>
    <xf numFmtId="49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top"/>
    </xf>
    <xf numFmtId="185" fontId="1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horizontal="distributed" vertical="top"/>
    </xf>
    <xf numFmtId="190" fontId="1" fillId="0" borderId="0" xfId="0" applyNumberFormat="1" applyFont="1" applyAlignment="1">
      <alignment horizontal="right" vertical="center"/>
    </xf>
    <xf numFmtId="9" fontId="3" fillId="0" borderId="0" xfId="0" applyNumberFormat="1" applyFont="1" applyAlignment="1">
      <alignment horizontal="right" vertical="center"/>
    </xf>
    <xf numFmtId="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1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0" xfId="0" applyFont="1" applyAlignment="1">
      <alignment horizontal="left" vertical="top" indent="1"/>
    </xf>
    <xf numFmtId="0" fontId="1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A2" sqref="A2:B4"/>
    </sheetView>
  </sheetViews>
  <sheetFormatPr defaultColWidth="9.00390625" defaultRowHeight="13.5"/>
  <cols>
    <col min="1" max="1" width="11.375" style="1" customWidth="1"/>
    <col min="2" max="2" width="0.875" style="1" customWidth="1"/>
    <col min="3" max="3" width="9.625" style="1" customWidth="1"/>
    <col min="4" max="4" width="7.00390625" style="1" customWidth="1"/>
    <col min="5" max="5" width="7.875" style="1" customWidth="1"/>
    <col min="6" max="6" width="7.125" style="1" customWidth="1"/>
    <col min="7" max="7" width="7.375" style="1" customWidth="1"/>
    <col min="8" max="8" width="6.50390625" style="1" customWidth="1"/>
    <col min="9" max="9" width="6.625" style="1" customWidth="1"/>
    <col min="10" max="10" width="2.25390625" style="1" customWidth="1"/>
    <col min="11" max="11" width="6.50390625" style="1" customWidth="1"/>
    <col min="12" max="12" width="0.875" style="1" customWidth="1"/>
    <col min="13" max="13" width="8.875" style="1" customWidth="1"/>
    <col min="14" max="14" width="3.875" style="1" customWidth="1"/>
    <col min="15" max="15" width="1.37890625" style="1" customWidth="1"/>
    <col min="16" max="16384" width="8.875" style="1" customWidth="1"/>
  </cols>
  <sheetData>
    <row r="1" spans="2:12" ht="30" customHeight="1">
      <c r="B1" s="60" t="s">
        <v>61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8" customHeight="1">
      <c r="A2" s="50" t="s">
        <v>53</v>
      </c>
      <c r="B2" s="63"/>
      <c r="C2" s="40" t="s">
        <v>10</v>
      </c>
      <c r="D2" s="55" t="s">
        <v>6</v>
      </c>
      <c r="E2" s="47"/>
      <c r="F2" s="55" t="s">
        <v>1</v>
      </c>
      <c r="G2" s="47"/>
      <c r="H2" s="48" t="s">
        <v>5</v>
      </c>
      <c r="I2" s="49"/>
      <c r="J2" s="55" t="s">
        <v>4</v>
      </c>
      <c r="K2" s="54"/>
      <c r="L2" s="54"/>
      <c r="M2" s="54"/>
    </row>
    <row r="3" spans="1:16" ht="9" customHeight="1">
      <c r="A3" s="51"/>
      <c r="B3" s="56"/>
      <c r="C3" s="52" t="s">
        <v>0</v>
      </c>
      <c r="D3" s="31" t="s">
        <v>13</v>
      </c>
      <c r="E3" s="32" t="s">
        <v>14</v>
      </c>
      <c r="F3" s="31" t="s">
        <v>13</v>
      </c>
      <c r="G3" s="32" t="s">
        <v>15</v>
      </c>
      <c r="H3" s="28" t="s">
        <v>11</v>
      </c>
      <c r="I3" s="29" t="s">
        <v>12</v>
      </c>
      <c r="J3" s="59" t="s">
        <v>2</v>
      </c>
      <c r="K3" s="62"/>
      <c r="L3" s="63"/>
      <c r="M3" s="30" t="s">
        <v>3</v>
      </c>
      <c r="P3" s="22"/>
    </row>
    <row r="4" spans="1:13" ht="9" customHeight="1">
      <c r="A4" s="65"/>
      <c r="B4" s="57"/>
      <c r="C4" s="53"/>
      <c r="D4" s="24" t="s">
        <v>9</v>
      </c>
      <c r="E4" s="10" t="s">
        <v>7</v>
      </c>
      <c r="F4" s="25" t="s">
        <v>9</v>
      </c>
      <c r="G4" s="10" t="s">
        <v>7</v>
      </c>
      <c r="H4" s="10" t="s">
        <v>8</v>
      </c>
      <c r="I4" s="23" t="s">
        <v>8</v>
      </c>
      <c r="J4" s="64"/>
      <c r="K4" s="65"/>
      <c r="L4" s="57"/>
      <c r="M4" s="41" t="s">
        <v>54</v>
      </c>
    </row>
    <row r="5" spans="1:2" ht="3" customHeight="1">
      <c r="A5" s="27"/>
      <c r="B5" s="9"/>
    </row>
    <row r="6" spans="1:17" ht="8.25" customHeight="1">
      <c r="A6" s="38" t="s">
        <v>17</v>
      </c>
      <c r="B6" s="6"/>
      <c r="C6" s="3">
        <v>1124427</v>
      </c>
      <c r="D6" s="3">
        <v>8604</v>
      </c>
      <c r="E6" s="3">
        <v>456900</v>
      </c>
      <c r="F6" s="3">
        <v>8069</v>
      </c>
      <c r="G6" s="3">
        <v>413200</v>
      </c>
      <c r="H6" s="3">
        <v>41</v>
      </c>
      <c r="I6" s="3">
        <v>37</v>
      </c>
      <c r="J6" s="3"/>
      <c r="K6" s="35">
        <v>20</v>
      </c>
      <c r="L6" s="3"/>
      <c r="M6" s="11">
        <v>289.3</v>
      </c>
      <c r="P6" s="18"/>
      <c r="Q6" s="15"/>
    </row>
    <row r="7" spans="1:18" ht="8.25" customHeight="1">
      <c r="A7" s="38" t="s">
        <v>18</v>
      </c>
      <c r="B7" s="6"/>
      <c r="C7" s="3">
        <v>1125999</v>
      </c>
      <c r="D7" s="3">
        <v>9859</v>
      </c>
      <c r="E7" s="3">
        <v>466820</v>
      </c>
      <c r="F7" s="3">
        <v>9069</v>
      </c>
      <c r="G7" s="3">
        <v>446420</v>
      </c>
      <c r="H7" s="3">
        <v>41</v>
      </c>
      <c r="I7" s="3">
        <v>40</v>
      </c>
      <c r="J7" s="3"/>
      <c r="K7" s="35">
        <v>22</v>
      </c>
      <c r="L7" s="3"/>
      <c r="M7" s="11">
        <v>304.9</v>
      </c>
      <c r="R7" s="16"/>
    </row>
    <row r="8" spans="1:17" ht="8.25" customHeight="1">
      <c r="A8" s="38" t="s">
        <v>19</v>
      </c>
      <c r="B8" s="6"/>
      <c r="C8" s="3">
        <v>1126841</v>
      </c>
      <c r="D8" s="3">
        <v>10997</v>
      </c>
      <c r="E8" s="3">
        <v>503020</v>
      </c>
      <c r="F8" s="3">
        <v>10249</v>
      </c>
      <c r="G8" s="3">
        <v>472720</v>
      </c>
      <c r="H8" s="3">
        <v>45</v>
      </c>
      <c r="I8" s="3">
        <v>42</v>
      </c>
      <c r="J8" s="3"/>
      <c r="K8" s="35">
        <v>22</v>
      </c>
      <c r="L8" s="3"/>
      <c r="M8" s="11">
        <v>318.7</v>
      </c>
      <c r="Q8" s="14"/>
    </row>
    <row r="9" spans="1:16" ht="8.25" customHeight="1">
      <c r="A9" s="38" t="s">
        <v>55</v>
      </c>
      <c r="B9" s="6"/>
      <c r="C9" s="3">
        <v>1127643</v>
      </c>
      <c r="D9" s="3">
        <v>11982</v>
      </c>
      <c r="E9" s="3">
        <v>531480</v>
      </c>
      <c r="F9" s="3">
        <v>10862</v>
      </c>
      <c r="G9" s="3">
        <v>495911</v>
      </c>
      <c r="H9" s="3">
        <v>47</v>
      </c>
      <c r="I9" s="3">
        <v>44</v>
      </c>
      <c r="J9" s="3"/>
      <c r="K9" s="35">
        <v>23</v>
      </c>
      <c r="L9" s="3"/>
      <c r="M9" s="11">
        <v>326.7</v>
      </c>
      <c r="P9" s="42"/>
    </row>
    <row r="10" spans="1:16" s="26" customFormat="1" ht="8.25" customHeight="1">
      <c r="A10" s="39" t="s">
        <v>60</v>
      </c>
      <c r="B10" s="7"/>
      <c r="C10" s="4">
        <v>1128066</v>
      </c>
      <c r="D10" s="4">
        <v>13174</v>
      </c>
      <c r="E10" s="4">
        <v>577200</v>
      </c>
      <c r="F10" s="4">
        <v>11880</v>
      </c>
      <c r="G10" s="4">
        <v>556809</v>
      </c>
      <c r="H10" s="44">
        <f>+E10/C10</f>
        <v>0.5116721893931738</v>
      </c>
      <c r="I10" s="44">
        <f>+G10/C10</f>
        <v>0.49359611937599396</v>
      </c>
      <c r="J10" s="4"/>
      <c r="K10" s="36">
        <f>SUM(K12:K44)</f>
        <v>25</v>
      </c>
      <c r="L10" s="4"/>
      <c r="M10" s="33">
        <f>SUM(M12:M44)</f>
        <v>358.50000000000006</v>
      </c>
      <c r="P10" s="34"/>
    </row>
    <row r="11" spans="1:13" ht="4.5" customHeight="1">
      <c r="A11" s="20"/>
      <c r="B11" s="9"/>
      <c r="C11" s="3"/>
      <c r="D11" s="3"/>
      <c r="E11" s="3"/>
      <c r="F11" s="3"/>
      <c r="G11" s="3"/>
      <c r="H11" s="3"/>
      <c r="I11" s="3"/>
      <c r="J11" s="3"/>
      <c r="K11" s="35"/>
      <c r="L11" s="3"/>
      <c r="M11" s="11"/>
    </row>
    <row r="12" spans="1:13" ht="8.25" customHeight="1">
      <c r="A12" s="38" t="s">
        <v>20</v>
      </c>
      <c r="B12" s="6"/>
      <c r="C12" s="3">
        <v>322228</v>
      </c>
      <c r="D12" s="3">
        <v>4766</v>
      </c>
      <c r="E12" s="3">
        <v>227900</v>
      </c>
      <c r="F12" s="3">
        <v>4676</v>
      </c>
      <c r="G12" s="3">
        <v>223740</v>
      </c>
      <c r="H12" s="45">
        <f>+E12/C12</f>
        <v>0.7072631801084946</v>
      </c>
      <c r="I12" s="45">
        <f>+G12/C12</f>
        <v>0.6943530667725958</v>
      </c>
      <c r="J12" s="3"/>
      <c r="K12" s="35">
        <v>3</v>
      </c>
      <c r="L12" s="3"/>
      <c r="M12" s="11">
        <v>136.3</v>
      </c>
    </row>
    <row r="13" spans="1:13" ht="8.25" customHeight="1">
      <c r="A13" s="38" t="s">
        <v>21</v>
      </c>
      <c r="B13" s="6"/>
      <c r="C13" s="3">
        <v>174968</v>
      </c>
      <c r="D13" s="3">
        <v>2616</v>
      </c>
      <c r="E13" s="3">
        <v>120600</v>
      </c>
      <c r="F13" s="3">
        <v>2597</v>
      </c>
      <c r="G13" s="3">
        <v>119580</v>
      </c>
      <c r="H13" s="45">
        <f aca="true" t="shared" si="0" ref="H13:H42">+E13/C13</f>
        <v>0.6892688948836359</v>
      </c>
      <c r="I13" s="45">
        <f aca="true" t="shared" si="1" ref="I13:I42">+G13/C13</f>
        <v>0.6834392574642221</v>
      </c>
      <c r="J13" s="3"/>
      <c r="K13" s="35">
        <v>3</v>
      </c>
      <c r="L13" s="3"/>
      <c r="M13" s="11">
        <v>63.6</v>
      </c>
    </row>
    <row r="14" spans="1:13" ht="8.25" customHeight="1">
      <c r="A14" s="38" t="s">
        <v>22</v>
      </c>
      <c r="B14" s="6"/>
      <c r="C14" s="3">
        <v>38235</v>
      </c>
      <c r="D14" s="3">
        <v>469</v>
      </c>
      <c r="E14" s="3">
        <v>26100</v>
      </c>
      <c r="F14" s="3">
        <v>456</v>
      </c>
      <c r="G14" s="3">
        <v>25870</v>
      </c>
      <c r="H14" s="45">
        <f t="shared" si="0"/>
        <v>0.6826206355433503</v>
      </c>
      <c r="I14" s="45">
        <f t="shared" si="1"/>
        <v>0.6766052046554204</v>
      </c>
      <c r="J14" s="3"/>
      <c r="K14" s="35">
        <v>1</v>
      </c>
      <c r="L14" s="3"/>
      <c r="M14" s="11">
        <v>6.2</v>
      </c>
    </row>
    <row r="15" spans="1:20" ht="8.25" customHeight="1">
      <c r="A15" s="38" t="s">
        <v>23</v>
      </c>
      <c r="B15" s="6"/>
      <c r="C15" s="3">
        <v>48002</v>
      </c>
      <c r="D15" s="3">
        <v>453</v>
      </c>
      <c r="E15" s="3">
        <v>21687</v>
      </c>
      <c r="F15" s="3">
        <v>453</v>
      </c>
      <c r="G15" s="3">
        <v>21687</v>
      </c>
      <c r="H15" s="45">
        <f t="shared" si="0"/>
        <v>0.4517936752635307</v>
      </c>
      <c r="I15" s="45">
        <f t="shared" si="1"/>
        <v>0.4517936752635307</v>
      </c>
      <c r="J15" s="3"/>
      <c r="K15" s="35">
        <v>2</v>
      </c>
      <c r="L15" s="3"/>
      <c r="M15" s="11">
        <v>23.2</v>
      </c>
      <c r="P15" s="19"/>
      <c r="Q15" s="19"/>
      <c r="R15" s="19"/>
      <c r="S15" s="20"/>
      <c r="T15" s="21"/>
    </row>
    <row r="16" spans="1:13" ht="8.25" customHeight="1">
      <c r="A16" s="38" t="s">
        <v>24</v>
      </c>
      <c r="B16" s="6"/>
      <c r="C16" s="3">
        <v>59331</v>
      </c>
      <c r="D16" s="3">
        <v>699</v>
      </c>
      <c r="E16" s="3">
        <v>33400</v>
      </c>
      <c r="F16" s="3">
        <v>697</v>
      </c>
      <c r="G16" s="3">
        <v>29002</v>
      </c>
      <c r="H16" s="45">
        <f t="shared" si="0"/>
        <v>0.5629434865416055</v>
      </c>
      <c r="I16" s="45">
        <f t="shared" si="1"/>
        <v>0.4888169759484924</v>
      </c>
      <c r="J16" s="3"/>
      <c r="K16" s="35">
        <v>2</v>
      </c>
      <c r="L16" s="3"/>
      <c r="M16" s="11">
        <v>13.8</v>
      </c>
    </row>
    <row r="17" spans="1:13" ht="8.25" customHeight="1">
      <c r="A17" s="38" t="s">
        <v>25</v>
      </c>
      <c r="B17" s="6"/>
      <c r="C17" s="3">
        <v>33316</v>
      </c>
      <c r="D17" s="3">
        <v>300</v>
      </c>
      <c r="E17" s="3">
        <v>10899</v>
      </c>
      <c r="F17" s="3">
        <v>300</v>
      </c>
      <c r="G17" s="3">
        <v>10899</v>
      </c>
      <c r="H17" s="45">
        <f t="shared" si="0"/>
        <v>0.3271401128586865</v>
      </c>
      <c r="I17" s="45">
        <f t="shared" si="1"/>
        <v>0.3271401128586865</v>
      </c>
      <c r="J17" s="3"/>
      <c r="K17" s="35">
        <v>1</v>
      </c>
      <c r="L17" s="3"/>
      <c r="M17" s="11">
        <v>5.4</v>
      </c>
    </row>
    <row r="18" spans="1:13" ht="8.25" customHeight="1">
      <c r="A18" s="38" t="s">
        <v>26</v>
      </c>
      <c r="B18" s="6"/>
      <c r="C18" s="3">
        <v>36706</v>
      </c>
      <c r="D18" s="3">
        <v>268</v>
      </c>
      <c r="E18" s="3">
        <v>10900</v>
      </c>
      <c r="F18" s="3">
        <v>268</v>
      </c>
      <c r="G18" s="3">
        <v>10900</v>
      </c>
      <c r="H18" s="45">
        <f t="shared" si="0"/>
        <v>0.2969541764289217</v>
      </c>
      <c r="I18" s="45">
        <f t="shared" si="1"/>
        <v>0.2969541764289217</v>
      </c>
      <c r="J18" s="3"/>
      <c r="K18" s="35">
        <v>1</v>
      </c>
      <c r="L18" s="3"/>
      <c r="M18" s="11">
        <v>4.3</v>
      </c>
    </row>
    <row r="19" spans="1:13" ht="8.25" customHeight="1">
      <c r="A19" s="38" t="s">
        <v>27</v>
      </c>
      <c r="B19" s="6"/>
      <c r="C19" s="3">
        <v>40117</v>
      </c>
      <c r="D19" s="3">
        <v>314</v>
      </c>
      <c r="E19" s="3">
        <v>6734</v>
      </c>
      <c r="F19" s="3">
        <v>314</v>
      </c>
      <c r="G19" s="3">
        <v>6734</v>
      </c>
      <c r="H19" s="45">
        <f t="shared" si="0"/>
        <v>0.16785901238876286</v>
      </c>
      <c r="I19" s="45">
        <f t="shared" si="1"/>
        <v>0.16785901238876286</v>
      </c>
      <c r="J19" s="3"/>
      <c r="K19" s="37" t="s">
        <v>59</v>
      </c>
      <c r="L19" s="3"/>
      <c r="M19" s="11"/>
    </row>
    <row r="20" spans="1:13" ht="8.25" customHeight="1">
      <c r="A20" s="38" t="s">
        <v>28</v>
      </c>
      <c r="B20" s="6"/>
      <c r="C20" s="3">
        <v>35403</v>
      </c>
      <c r="D20" s="3">
        <v>294</v>
      </c>
      <c r="E20" s="3">
        <v>11255</v>
      </c>
      <c r="F20" s="3">
        <v>294</v>
      </c>
      <c r="G20" s="3">
        <v>11255</v>
      </c>
      <c r="H20" s="45">
        <f t="shared" si="0"/>
        <v>0.31791091150467476</v>
      </c>
      <c r="I20" s="45">
        <f t="shared" si="1"/>
        <v>0.31791091150467476</v>
      </c>
      <c r="J20" s="3"/>
      <c r="K20" s="37" t="s">
        <v>59</v>
      </c>
      <c r="L20" s="3"/>
      <c r="M20" s="11"/>
    </row>
    <row r="21" spans="1:13" ht="8.25" customHeight="1">
      <c r="A21" s="38" t="s">
        <v>29</v>
      </c>
      <c r="B21" s="6"/>
      <c r="C21" s="3">
        <v>22166</v>
      </c>
      <c r="D21" s="3">
        <v>277</v>
      </c>
      <c r="E21" s="3">
        <v>10664</v>
      </c>
      <c r="F21" s="3">
        <v>277</v>
      </c>
      <c r="G21" s="3">
        <v>10664</v>
      </c>
      <c r="H21" s="45">
        <f t="shared" si="0"/>
        <v>0.4810971758549129</v>
      </c>
      <c r="I21" s="45">
        <f t="shared" si="1"/>
        <v>0.4810971758549129</v>
      </c>
      <c r="J21" s="3"/>
      <c r="K21" s="35">
        <v>1</v>
      </c>
      <c r="L21" s="3"/>
      <c r="M21" s="11">
        <v>4.4</v>
      </c>
    </row>
    <row r="22" spans="1:13" ht="8.25" customHeight="1">
      <c r="A22" s="38" t="s">
        <v>30</v>
      </c>
      <c r="B22" s="6"/>
      <c r="C22" s="3">
        <v>11481</v>
      </c>
      <c r="D22" s="3">
        <v>241</v>
      </c>
      <c r="E22" s="3">
        <v>10800</v>
      </c>
      <c r="F22" s="3">
        <v>241</v>
      </c>
      <c r="G22" s="3">
        <v>9335</v>
      </c>
      <c r="H22" s="45">
        <f t="shared" si="0"/>
        <v>0.9406846093545859</v>
      </c>
      <c r="I22" s="45">
        <f t="shared" si="1"/>
        <v>0.8130824841041722</v>
      </c>
      <c r="J22" s="3"/>
      <c r="K22" s="35">
        <v>1</v>
      </c>
      <c r="L22" s="3"/>
      <c r="M22" s="11">
        <v>6.6</v>
      </c>
    </row>
    <row r="23" spans="1:13" ht="8.25" customHeight="1">
      <c r="A23" s="38" t="s">
        <v>31</v>
      </c>
      <c r="B23" s="6"/>
      <c r="C23" s="3">
        <v>23766</v>
      </c>
      <c r="D23" s="3">
        <v>47</v>
      </c>
      <c r="E23" s="3">
        <v>1290</v>
      </c>
      <c r="F23" s="3">
        <v>37</v>
      </c>
      <c r="G23" s="3">
        <v>1290</v>
      </c>
      <c r="H23" s="45">
        <f t="shared" si="0"/>
        <v>0.054279222418581165</v>
      </c>
      <c r="I23" s="45">
        <f t="shared" si="1"/>
        <v>0.054279222418581165</v>
      </c>
      <c r="J23" s="3"/>
      <c r="K23" s="35">
        <v>1</v>
      </c>
      <c r="L23" s="3"/>
      <c r="M23" s="11">
        <v>0.6</v>
      </c>
    </row>
    <row r="24" spans="1:13" ht="8.25" customHeight="1">
      <c r="A24" s="38" t="s">
        <v>32</v>
      </c>
      <c r="B24" s="6"/>
      <c r="C24" s="3">
        <v>6777</v>
      </c>
      <c r="D24" s="3">
        <v>30</v>
      </c>
      <c r="E24" s="3">
        <v>800</v>
      </c>
      <c r="F24" s="3">
        <v>24</v>
      </c>
      <c r="G24" s="3">
        <v>624</v>
      </c>
      <c r="H24" s="45">
        <f t="shared" si="0"/>
        <v>0.11804633318577541</v>
      </c>
      <c r="I24" s="45">
        <f t="shared" si="1"/>
        <v>0.09207613988490483</v>
      </c>
      <c r="J24" s="3"/>
      <c r="K24" s="35">
        <v>1</v>
      </c>
      <c r="L24" s="3"/>
      <c r="M24" s="11">
        <v>3.5</v>
      </c>
    </row>
    <row r="25" spans="1:13" ht="8.25" customHeight="1">
      <c r="A25" s="38" t="s">
        <v>33</v>
      </c>
      <c r="B25" s="6"/>
      <c r="C25" s="3">
        <v>29246</v>
      </c>
      <c r="D25" s="3">
        <v>14</v>
      </c>
      <c r="E25" s="3">
        <v>600</v>
      </c>
      <c r="F25" s="3"/>
      <c r="G25" s="3">
        <v>0</v>
      </c>
      <c r="H25" s="45">
        <f t="shared" si="0"/>
        <v>0.02051562606852219</v>
      </c>
      <c r="I25" s="45">
        <f t="shared" si="1"/>
        <v>0</v>
      </c>
      <c r="J25" s="3"/>
      <c r="K25" s="35" t="s">
        <v>57</v>
      </c>
      <c r="L25" s="3"/>
      <c r="M25" s="3"/>
    </row>
    <row r="26" spans="1:13" ht="8.25" customHeight="1">
      <c r="A26" s="38" t="s">
        <v>34</v>
      </c>
      <c r="B26" s="6"/>
      <c r="C26" s="3">
        <v>16876</v>
      </c>
      <c r="D26" s="3">
        <v>0</v>
      </c>
      <c r="E26" s="3">
        <v>0</v>
      </c>
      <c r="F26" s="3">
        <v>0</v>
      </c>
      <c r="G26" s="3">
        <v>0</v>
      </c>
      <c r="H26" s="45">
        <f t="shared" si="0"/>
        <v>0</v>
      </c>
      <c r="I26" s="45">
        <f t="shared" si="1"/>
        <v>0</v>
      </c>
      <c r="J26" s="3"/>
      <c r="K26" s="35" t="s">
        <v>57</v>
      </c>
      <c r="L26" s="3"/>
      <c r="M26" s="3"/>
    </row>
    <row r="27" spans="1:13" ht="8.25" customHeight="1">
      <c r="A27" s="38" t="s">
        <v>35</v>
      </c>
      <c r="B27" s="6"/>
      <c r="C27" s="3">
        <v>22599</v>
      </c>
      <c r="D27" s="3">
        <v>62</v>
      </c>
      <c r="E27" s="3">
        <v>2700</v>
      </c>
      <c r="F27" s="3"/>
      <c r="G27" s="3">
        <v>0</v>
      </c>
      <c r="H27" s="45">
        <f t="shared" si="0"/>
        <v>0.11947431302270012</v>
      </c>
      <c r="I27" s="45">
        <f t="shared" si="1"/>
        <v>0</v>
      </c>
      <c r="J27" s="3"/>
      <c r="K27" s="37" t="s">
        <v>58</v>
      </c>
      <c r="L27" s="12"/>
      <c r="M27" s="11"/>
    </row>
    <row r="28" spans="1:13" ht="8.25" customHeight="1">
      <c r="A28" s="38" t="s">
        <v>36</v>
      </c>
      <c r="B28" s="6"/>
      <c r="C28" s="3">
        <v>33929</v>
      </c>
      <c r="D28" s="3">
        <v>75</v>
      </c>
      <c r="E28" s="3">
        <v>2900</v>
      </c>
      <c r="F28" s="3"/>
      <c r="G28" s="3">
        <v>0</v>
      </c>
      <c r="H28" s="45">
        <f t="shared" si="0"/>
        <v>0.08547260455657402</v>
      </c>
      <c r="I28" s="45">
        <f t="shared" si="1"/>
        <v>0</v>
      </c>
      <c r="J28" s="3"/>
      <c r="K28" s="37" t="s">
        <v>58</v>
      </c>
      <c r="L28" s="12"/>
      <c r="M28" s="11"/>
    </row>
    <row r="29" spans="1:13" ht="8.25" customHeight="1">
      <c r="A29" s="38" t="s">
        <v>52</v>
      </c>
      <c r="B29" s="6"/>
      <c r="C29" s="3">
        <v>2002</v>
      </c>
      <c r="D29" s="3">
        <v>69</v>
      </c>
      <c r="E29" s="3">
        <v>1315</v>
      </c>
      <c r="F29" s="3">
        <v>69</v>
      </c>
      <c r="G29" s="3">
        <v>1315</v>
      </c>
      <c r="H29" s="45">
        <f t="shared" si="0"/>
        <v>0.6568431568431569</v>
      </c>
      <c r="I29" s="45">
        <f t="shared" si="1"/>
        <v>0.6568431568431569</v>
      </c>
      <c r="J29" s="3"/>
      <c r="K29" s="35">
        <v>1</v>
      </c>
      <c r="L29" s="3"/>
      <c r="M29" s="11">
        <v>0.8</v>
      </c>
    </row>
    <row r="30" spans="1:13" ht="8.25" customHeight="1">
      <c r="A30" s="38" t="s">
        <v>37</v>
      </c>
      <c r="B30" s="6"/>
      <c r="C30" s="3">
        <v>31598</v>
      </c>
      <c r="D30" s="3">
        <v>426</v>
      </c>
      <c r="E30" s="3">
        <v>17354</v>
      </c>
      <c r="F30" s="3">
        <v>426</v>
      </c>
      <c r="G30" s="3">
        <v>17354</v>
      </c>
      <c r="H30" s="45">
        <f t="shared" si="0"/>
        <v>0.5492119754414836</v>
      </c>
      <c r="I30" s="45">
        <f t="shared" si="1"/>
        <v>0.5492119754414836</v>
      </c>
      <c r="J30" s="3"/>
      <c r="K30" s="35">
        <v>1</v>
      </c>
      <c r="L30" s="3"/>
      <c r="M30" s="11">
        <v>7.7</v>
      </c>
    </row>
    <row r="31" spans="1:13" ht="8.25" customHeight="1">
      <c r="A31" s="38" t="s">
        <v>38</v>
      </c>
      <c r="B31" s="6"/>
      <c r="C31" s="3">
        <v>12905</v>
      </c>
      <c r="D31" s="3">
        <v>100</v>
      </c>
      <c r="E31" s="3">
        <v>4900</v>
      </c>
      <c r="F31" s="3">
        <v>71</v>
      </c>
      <c r="G31" s="3">
        <v>2850</v>
      </c>
      <c r="H31" s="45">
        <f t="shared" si="0"/>
        <v>0.37969779155366135</v>
      </c>
      <c r="I31" s="45">
        <f t="shared" si="1"/>
        <v>0.22084463386284386</v>
      </c>
      <c r="J31" s="3"/>
      <c r="K31" s="35">
        <v>1</v>
      </c>
      <c r="L31" s="3"/>
      <c r="M31" s="11">
        <v>0.8</v>
      </c>
    </row>
    <row r="32" spans="1:13" ht="8.25" customHeight="1">
      <c r="A32" s="38" t="s">
        <v>39</v>
      </c>
      <c r="B32" s="6"/>
      <c r="C32" s="3">
        <v>9121</v>
      </c>
      <c r="D32" s="3">
        <v>28</v>
      </c>
      <c r="E32" s="3">
        <v>1089</v>
      </c>
      <c r="F32" s="3">
        <v>28</v>
      </c>
      <c r="G32" s="3">
        <v>1089</v>
      </c>
      <c r="H32" s="45">
        <f t="shared" si="0"/>
        <v>0.11939480320140336</v>
      </c>
      <c r="I32" s="45">
        <f t="shared" si="1"/>
        <v>0.11939480320140336</v>
      </c>
      <c r="J32" s="3"/>
      <c r="K32" s="37" t="s">
        <v>58</v>
      </c>
      <c r="L32" s="12"/>
      <c r="M32" s="11"/>
    </row>
    <row r="33" spans="1:13" ht="8.25" customHeight="1">
      <c r="A33" s="38" t="s">
        <v>40</v>
      </c>
      <c r="B33" s="6"/>
      <c r="C33" s="3">
        <v>10297</v>
      </c>
      <c r="D33" s="3">
        <v>121</v>
      </c>
      <c r="E33" s="3">
        <v>3200</v>
      </c>
      <c r="F33" s="3">
        <v>120</v>
      </c>
      <c r="G33" s="3">
        <v>3125</v>
      </c>
      <c r="H33" s="45">
        <f t="shared" si="0"/>
        <v>0.3107701272215208</v>
      </c>
      <c r="I33" s="45">
        <f t="shared" si="1"/>
        <v>0.30348645236476646</v>
      </c>
      <c r="J33" s="3"/>
      <c r="K33" s="37" t="s">
        <v>16</v>
      </c>
      <c r="L33" s="3"/>
      <c r="M33" s="11"/>
    </row>
    <row r="34" spans="1:13" ht="8.25" customHeight="1">
      <c r="A34" s="38" t="s">
        <v>41</v>
      </c>
      <c r="B34" s="6"/>
      <c r="C34" s="3">
        <v>1522</v>
      </c>
      <c r="D34" s="3">
        <v>13</v>
      </c>
      <c r="E34" s="3">
        <v>300</v>
      </c>
      <c r="F34" s="3">
        <v>13</v>
      </c>
      <c r="G34" s="3">
        <v>212</v>
      </c>
      <c r="H34" s="45">
        <f t="shared" si="0"/>
        <v>0.19710906701708278</v>
      </c>
      <c r="I34" s="45">
        <f t="shared" si="1"/>
        <v>0.1392904073587385</v>
      </c>
      <c r="J34" s="3"/>
      <c r="K34" s="35">
        <v>1</v>
      </c>
      <c r="L34" s="3"/>
      <c r="M34" s="43">
        <v>0.3</v>
      </c>
    </row>
    <row r="35" spans="1:13" ht="8.25" customHeight="1">
      <c r="A35" s="38" t="s">
        <v>42</v>
      </c>
      <c r="B35" s="6"/>
      <c r="C35" s="3">
        <v>902</v>
      </c>
      <c r="D35" s="3">
        <v>1</v>
      </c>
      <c r="E35" s="3">
        <v>150</v>
      </c>
      <c r="F35" s="3">
        <v>1</v>
      </c>
      <c r="G35" s="3">
        <v>150</v>
      </c>
      <c r="H35" s="45"/>
      <c r="I35" s="45"/>
      <c r="J35" s="3"/>
      <c r="K35" s="35">
        <v>1</v>
      </c>
      <c r="L35" s="3"/>
      <c r="M35" s="43">
        <v>0.4</v>
      </c>
    </row>
    <row r="36" spans="1:18" ht="8.25" customHeight="1">
      <c r="A36" s="38" t="s">
        <v>43</v>
      </c>
      <c r="B36" s="6"/>
      <c r="C36" s="3">
        <v>7419</v>
      </c>
      <c r="D36" s="3">
        <v>105</v>
      </c>
      <c r="E36" s="3">
        <v>3780</v>
      </c>
      <c r="F36" s="3">
        <v>105</v>
      </c>
      <c r="G36" s="3">
        <v>3780</v>
      </c>
      <c r="H36" s="45">
        <f t="shared" si="0"/>
        <v>0.509502628386575</v>
      </c>
      <c r="I36" s="45">
        <f t="shared" si="1"/>
        <v>0.509502628386575</v>
      </c>
      <c r="J36" s="3"/>
      <c r="K36" s="37" t="s">
        <v>16</v>
      </c>
      <c r="L36" s="3"/>
      <c r="M36" s="11"/>
      <c r="P36" s="2"/>
      <c r="R36" s="17"/>
    </row>
    <row r="37" spans="1:13" ht="8.25" customHeight="1">
      <c r="A37" s="38" t="s">
        <v>44</v>
      </c>
      <c r="B37" s="6"/>
      <c r="C37" s="3">
        <v>10715</v>
      </c>
      <c r="D37" s="3">
        <v>174</v>
      </c>
      <c r="E37" s="3">
        <v>5900</v>
      </c>
      <c r="F37" s="3">
        <v>154</v>
      </c>
      <c r="G37" s="3">
        <v>5275</v>
      </c>
      <c r="H37" s="45">
        <f t="shared" si="0"/>
        <v>0.5506299580027998</v>
      </c>
      <c r="I37" s="45">
        <f t="shared" si="1"/>
        <v>0.4923005132991134</v>
      </c>
      <c r="J37" s="3"/>
      <c r="K37" s="37" t="s">
        <v>16</v>
      </c>
      <c r="L37" s="3"/>
      <c r="M37" s="11"/>
    </row>
    <row r="38" spans="1:13" ht="8.25" customHeight="1">
      <c r="A38" s="38" t="s">
        <v>45</v>
      </c>
      <c r="B38" s="6"/>
      <c r="C38" s="3">
        <v>1387</v>
      </c>
      <c r="D38" s="3">
        <v>43</v>
      </c>
      <c r="E38" s="3">
        <v>1295</v>
      </c>
      <c r="F38" s="3">
        <v>43</v>
      </c>
      <c r="G38" s="3">
        <v>1295</v>
      </c>
      <c r="H38" s="45">
        <f t="shared" si="0"/>
        <v>0.9336697909156453</v>
      </c>
      <c r="I38" s="45">
        <f t="shared" si="1"/>
        <v>0.9336697909156453</v>
      </c>
      <c r="J38" s="3"/>
      <c r="K38" s="37" t="s">
        <v>16</v>
      </c>
      <c r="L38" s="3"/>
      <c r="M38" s="11"/>
    </row>
    <row r="39" spans="1:13" ht="8.25" customHeight="1">
      <c r="A39" s="38" t="s">
        <v>46</v>
      </c>
      <c r="B39" s="6"/>
      <c r="C39" s="3">
        <v>15078</v>
      </c>
      <c r="D39" s="3">
        <v>307</v>
      </c>
      <c r="E39" s="3">
        <v>10039</v>
      </c>
      <c r="F39" s="3">
        <v>307</v>
      </c>
      <c r="G39" s="3">
        <v>10039</v>
      </c>
      <c r="H39" s="45">
        <f t="shared" si="0"/>
        <v>0.6658044833532298</v>
      </c>
      <c r="I39" s="45">
        <f t="shared" si="1"/>
        <v>0.6658044833532298</v>
      </c>
      <c r="J39" s="3"/>
      <c r="K39" s="37" t="s">
        <v>16</v>
      </c>
      <c r="L39" s="3"/>
      <c r="M39" s="11"/>
    </row>
    <row r="40" spans="1:13" ht="8.25" customHeight="1">
      <c r="A40" s="38" t="s">
        <v>47</v>
      </c>
      <c r="B40" s="6"/>
      <c r="C40" s="3">
        <v>21189</v>
      </c>
      <c r="D40" s="3">
        <v>366</v>
      </c>
      <c r="E40" s="3">
        <v>13300</v>
      </c>
      <c r="F40" s="3">
        <v>364</v>
      </c>
      <c r="G40" s="3">
        <v>13196</v>
      </c>
      <c r="H40" s="45">
        <f t="shared" si="0"/>
        <v>0.6276841757515692</v>
      </c>
      <c r="I40" s="45">
        <f t="shared" si="1"/>
        <v>0.6227759686629855</v>
      </c>
      <c r="J40" s="3"/>
      <c r="K40" s="37" t="s">
        <v>16</v>
      </c>
      <c r="L40" s="3"/>
      <c r="M40" s="11"/>
    </row>
    <row r="41" spans="1:13" ht="8.25" customHeight="1">
      <c r="A41" s="38" t="s">
        <v>48</v>
      </c>
      <c r="B41" s="6"/>
      <c r="C41" s="3">
        <v>13556</v>
      </c>
      <c r="D41" s="3">
        <v>111</v>
      </c>
      <c r="E41" s="3">
        <v>3160</v>
      </c>
      <c r="F41" s="3">
        <v>111</v>
      </c>
      <c r="G41" s="3">
        <v>3160</v>
      </c>
      <c r="H41" s="45">
        <f t="shared" si="0"/>
        <v>0.23310711124225436</v>
      </c>
      <c r="I41" s="45">
        <f t="shared" si="1"/>
        <v>0.23310711124225436</v>
      </c>
      <c r="J41" s="3"/>
      <c r="K41" s="37" t="s">
        <v>16</v>
      </c>
      <c r="L41" s="3"/>
      <c r="M41" s="11"/>
    </row>
    <row r="42" spans="1:13" ht="8.25" customHeight="1">
      <c r="A42" s="38" t="s">
        <v>49</v>
      </c>
      <c r="B42" s="13"/>
      <c r="C42" s="3">
        <v>54033</v>
      </c>
      <c r="D42" s="3">
        <v>385</v>
      </c>
      <c r="E42" s="3">
        <v>13000</v>
      </c>
      <c r="F42" s="3">
        <v>385</v>
      </c>
      <c r="G42" s="3">
        <v>12389</v>
      </c>
      <c r="H42" s="45">
        <f t="shared" si="0"/>
        <v>0.24059371125053208</v>
      </c>
      <c r="I42" s="45">
        <f t="shared" si="1"/>
        <v>0.2292858068217571</v>
      </c>
      <c r="J42" s="3"/>
      <c r="K42" s="35">
        <v>1</v>
      </c>
      <c r="L42" s="3"/>
      <c r="M42" s="11">
        <v>5.5</v>
      </c>
    </row>
    <row r="43" spans="1:13" ht="8.25" customHeight="1">
      <c r="A43" s="38" t="s">
        <v>50</v>
      </c>
      <c r="B43" s="6"/>
      <c r="C43" s="3"/>
      <c r="D43" s="3"/>
      <c r="E43" s="3"/>
      <c r="F43" s="3"/>
      <c r="G43" s="3"/>
      <c r="H43" s="3"/>
      <c r="I43" s="3"/>
      <c r="J43" s="3"/>
      <c r="K43" s="35">
        <v>1</v>
      </c>
      <c r="L43" s="3"/>
      <c r="M43" s="11">
        <v>66.8</v>
      </c>
    </row>
    <row r="44" spans="1:13" ht="8.25" customHeight="1">
      <c r="A44" s="38" t="s">
        <v>51</v>
      </c>
      <c r="B44" s="6"/>
      <c r="C44" s="3"/>
      <c r="D44" s="3"/>
      <c r="E44" s="3"/>
      <c r="F44" s="3"/>
      <c r="G44" s="3"/>
      <c r="H44" s="3"/>
      <c r="I44" s="3"/>
      <c r="J44" s="3"/>
      <c r="K44" s="35">
        <v>1</v>
      </c>
      <c r="L44" s="3"/>
      <c r="M44" s="43">
        <v>8.3</v>
      </c>
    </row>
    <row r="45" spans="1:13" ht="3" customHeight="1">
      <c r="A45" s="5"/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ht="6" customHeight="1"/>
    <row r="47" spans="1:13" ht="10.5">
      <c r="A47" s="46" t="s">
        <v>56</v>
      </c>
      <c r="B47" s="46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10.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10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ht="10.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22.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</sheetData>
  <mergeCells count="9">
    <mergeCell ref="B1:L1"/>
    <mergeCell ref="J3:L4"/>
    <mergeCell ref="A47:M51"/>
    <mergeCell ref="D2:E2"/>
    <mergeCell ref="F2:G2"/>
    <mergeCell ref="H2:I2"/>
    <mergeCell ref="A2:B4"/>
    <mergeCell ref="C3:C4"/>
    <mergeCell ref="J2:M2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坂井雅紀</cp:lastModifiedBy>
  <cp:lastPrinted>2000-02-21T04:30:44Z</cp:lastPrinted>
  <dcterms:created xsi:type="dcterms:W3CDTF">1999-04-16T12:57:15Z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