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45" windowWidth="11085" windowHeight="5790" activeTab="0"/>
  </bookViews>
  <sheets>
    <sheet name="167 労働組合組織状況" sheetId="1" r:id="rId1"/>
  </sheets>
  <definedNames/>
  <calcPr fullCalcOnLoad="1"/>
</workbook>
</file>

<file path=xl/sharedStrings.xml><?xml version="1.0" encoding="utf-8"?>
<sst xmlns="http://schemas.openxmlformats.org/spreadsheetml/2006/main" count="258" uniqueCount="60">
  <si>
    <t>男</t>
  </si>
  <si>
    <t>女</t>
  </si>
  <si>
    <t xml:space="preserve">― </t>
  </si>
  <si>
    <t>細入村</t>
  </si>
  <si>
    <t>福光町</t>
  </si>
  <si>
    <t>市町村別</t>
  </si>
  <si>
    <t>総            数</t>
  </si>
  <si>
    <t>民間企業</t>
  </si>
  <si>
    <t>官公庁等</t>
  </si>
  <si>
    <t>組合数</t>
  </si>
  <si>
    <t>組合数</t>
  </si>
  <si>
    <t>富山市</t>
  </si>
  <si>
    <t>高岡市</t>
  </si>
  <si>
    <t>魚津市</t>
  </si>
  <si>
    <t>氷見市</t>
  </si>
  <si>
    <t>黒部市</t>
  </si>
  <si>
    <t>小矢部市</t>
  </si>
  <si>
    <t>大沢野町</t>
  </si>
  <si>
    <t>大山町</t>
  </si>
  <si>
    <t>上市町</t>
  </si>
  <si>
    <t>立山町</t>
  </si>
  <si>
    <t>宇奈月町</t>
  </si>
  <si>
    <t>入善町</t>
  </si>
  <si>
    <t>朝日町</t>
  </si>
  <si>
    <t>婦中町</t>
  </si>
  <si>
    <t>山田村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</si>
  <si>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</si>
  <si>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</si>
  <si>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</si>
  <si>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</si>
  <si>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</si>
  <si>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</si>
  <si>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</si>
  <si>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</si>
  <si>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井波町</t>
  </si>
  <si>
    <t>井口村</t>
  </si>
  <si>
    <t>福野町</t>
  </si>
  <si>
    <t>資料　富山県労政課「労働組合基礎調査」(各年６月30日現在)</t>
  </si>
  <si>
    <t>(単位　組合員数　人)</t>
  </si>
  <si>
    <t>公共企業体等</t>
  </si>
  <si>
    <t>組合員数</t>
  </si>
  <si>
    <t>新湊市</t>
  </si>
  <si>
    <t>滑川市</t>
  </si>
  <si>
    <t>八尾町</t>
  </si>
  <si>
    <t>庄川町</t>
  </si>
  <si>
    <t>砺波市</t>
  </si>
  <si>
    <t>舟橋村</t>
  </si>
  <si>
    <t>福岡町</t>
  </si>
  <si>
    <t>総      数</t>
  </si>
  <si>
    <t>組織状況</t>
  </si>
  <si>
    <t>総      数</t>
  </si>
  <si>
    <t>総   　数</t>
  </si>
  <si>
    <t>平成5年</t>
  </si>
  <si>
    <t>平成6年</t>
  </si>
  <si>
    <t>平成7年</t>
  </si>
  <si>
    <t>平成8年</t>
  </si>
  <si>
    <t>平成9年</t>
  </si>
  <si>
    <t xml:space="preserve"> </t>
  </si>
  <si>
    <t xml:space="preserve">― </t>
  </si>
  <si>
    <r>
      <t>167</t>
    </r>
    <r>
      <rPr>
        <sz val="14"/>
        <rFont val="ＭＳ 明朝"/>
        <family val="1"/>
      </rPr>
      <t>労　　働　　組　　合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</si>
</sst>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distributed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indent="3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distributed"/>
    </xf>
    <xf numFmtId="178" fontId="3" fillId="0" borderId="0" xfId="0" applyNumberFormat="1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Alignment="1">
      <alignment horizontal="left" vertical="top" indent="2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8"/>
  <sheetViews>
    <sheetView tabSelected="1" workbookViewId="0" topLeftCell="A1">
      <selection activeCell="E16" sqref="E16"/>
    </sheetView>
  </sheetViews>
  <sheetFormatPr defaultColWidth="9.00390625" defaultRowHeight="15.75" customHeight="1"/>
  <cols>
    <col min="1" max="1" width="0.6171875" style="2" customWidth="1"/>
    <col min="2" max="2" width="10.75390625" style="2" customWidth="1"/>
    <col min="3" max="3" width="0.74609375" style="2" customWidth="1"/>
    <col min="4" max="5" width="9.125" style="2" customWidth="1"/>
    <col min="6" max="9" width="9.125" style="1" customWidth="1"/>
    <col min="10" max="11" width="9.125" style="2" customWidth="1"/>
    <col min="12" max="12" width="10.375" style="2" customWidth="1"/>
    <col min="13" max="15" width="10.125" style="2" customWidth="1"/>
    <col min="16" max="16" width="10.375" style="2" customWidth="1"/>
    <col min="17" max="17" width="10.125" style="2" customWidth="1"/>
    <col min="18" max="18" width="10.125" style="1" customWidth="1"/>
    <col min="19" max="19" width="10.125" style="2" customWidth="1"/>
    <col min="20" max="20" width="15.125" style="2" customWidth="1"/>
    <col min="21" max="21" width="2.125" style="3" customWidth="1"/>
    <col min="22" max="22" width="7.375" style="3" customWidth="1"/>
    <col min="23" max="24" width="7.375" style="2" customWidth="1"/>
    <col min="25" max="25" width="7.375" style="3" customWidth="1"/>
    <col min="26" max="26" width="7.375" style="2" customWidth="1"/>
    <col min="27" max="27" width="7.375" style="8" customWidth="1"/>
    <col min="28" max="28" width="7.375" style="3" customWidth="1"/>
    <col min="29" max="29" width="2.625" style="2" customWidth="1"/>
    <col min="30" max="30" width="6.375" style="1" customWidth="1"/>
    <col min="31" max="34" width="6.375" style="2" customWidth="1"/>
    <col min="35" max="35" width="1.4921875" style="2" customWidth="1"/>
    <col min="36" max="37" width="1.625" style="2" customWidth="1"/>
    <col min="38" max="38" width="2.625" style="1" customWidth="1"/>
    <col min="39" max="39" width="2.125" style="2" customWidth="1"/>
    <col min="40" max="40" width="3.625" style="2" customWidth="1"/>
    <col min="41" max="41" width="6.125" style="3" customWidth="1"/>
    <col min="42" max="43" width="2.625" style="2" customWidth="1"/>
    <col min="44" max="44" width="2.625" style="3" customWidth="1"/>
    <col min="45" max="45" width="2.625" style="2" customWidth="1"/>
    <col min="46" max="46" width="20.875" style="2" customWidth="1"/>
    <col min="47" max="47" width="22.50390625" style="3" customWidth="1"/>
    <col min="48" max="48" width="12.625" style="2" customWidth="1"/>
    <col min="49" max="49" width="16.375" style="2" customWidth="1"/>
    <col min="50" max="50" width="16.75390625" style="1" customWidth="1"/>
    <col min="51" max="51" width="27.50390625" style="2" customWidth="1"/>
    <col min="52" max="52" width="18.375" style="2" customWidth="1"/>
    <col min="53" max="16384" width="11.125" style="2" customWidth="1"/>
  </cols>
  <sheetData>
    <row r="1" spans="6:28" ht="15.75" customHeight="1">
      <c r="F1" s="61" t="s">
        <v>59</v>
      </c>
      <c r="G1" s="62"/>
      <c r="H1" s="62"/>
      <c r="I1" s="62"/>
      <c r="J1" s="62"/>
      <c r="K1" s="54"/>
      <c r="L1" s="63" t="s">
        <v>49</v>
      </c>
      <c r="M1" s="64"/>
      <c r="N1" s="64"/>
      <c r="O1" s="64"/>
      <c r="P1" s="64"/>
      <c r="Q1" s="44"/>
      <c r="R1" s="44"/>
      <c r="S1" s="9" t="s">
        <v>38</v>
      </c>
      <c r="T1" s="1"/>
      <c r="U1" s="1"/>
      <c r="V1" s="1"/>
      <c r="W1" s="1"/>
      <c r="X1" s="1"/>
      <c r="Y1" s="1"/>
      <c r="Z1" s="9"/>
      <c r="AA1" s="1"/>
      <c r="AB1" s="2"/>
    </row>
    <row r="2" spans="6:50" ht="3" customHeight="1">
      <c r="F2" s="55"/>
      <c r="G2" s="55"/>
      <c r="H2" s="55"/>
      <c r="J2" s="1"/>
      <c r="R2" s="2"/>
      <c r="U2" s="2"/>
      <c r="V2" s="2"/>
      <c r="W2" s="1"/>
      <c r="X2" s="1"/>
      <c r="Y2" s="1"/>
      <c r="Z2" s="1"/>
      <c r="AA2" s="1"/>
      <c r="AB2" s="1"/>
      <c r="AC2" s="1"/>
      <c r="AE2" s="30"/>
      <c r="AF2" s="30"/>
      <c r="AG2" s="19"/>
      <c r="AH2" s="19"/>
      <c r="AI2" s="16"/>
      <c r="AJ2" s="16"/>
      <c r="AO2" s="9"/>
      <c r="AP2" s="9"/>
      <c r="AQ2" s="9"/>
      <c r="AR2" s="9"/>
      <c r="AW2" s="15"/>
      <c r="AX2" s="15"/>
    </row>
    <row r="3" spans="1:47" ht="19.5" customHeight="1">
      <c r="A3" s="56"/>
      <c r="B3" s="69" t="s">
        <v>5</v>
      </c>
      <c r="C3" s="57"/>
      <c r="D3" s="59" t="s">
        <v>6</v>
      </c>
      <c r="E3" s="67"/>
      <c r="F3" s="67"/>
      <c r="G3" s="68"/>
      <c r="H3" s="58" t="s">
        <v>7</v>
      </c>
      <c r="I3" s="58"/>
      <c r="J3" s="58"/>
      <c r="K3" s="59"/>
      <c r="L3" s="60" t="s">
        <v>39</v>
      </c>
      <c r="M3" s="58"/>
      <c r="N3" s="58"/>
      <c r="O3" s="58"/>
      <c r="P3" s="58" t="s">
        <v>8</v>
      </c>
      <c r="Q3" s="58"/>
      <c r="R3" s="58"/>
      <c r="S3" s="59"/>
      <c r="U3" s="2"/>
      <c r="V3" s="2"/>
      <c r="Y3" s="2"/>
      <c r="Z3" s="24"/>
      <c r="AA3" s="1"/>
      <c r="AB3" s="1"/>
      <c r="AC3" s="1"/>
      <c r="AD3" s="26"/>
      <c r="AE3" s="26"/>
      <c r="AF3" s="24"/>
      <c r="AG3" s="24"/>
      <c r="AH3" s="24"/>
      <c r="AI3" s="1"/>
      <c r="AJ3" s="1"/>
      <c r="AK3" s="1"/>
      <c r="AM3" s="1"/>
      <c r="AN3" s="1"/>
      <c r="AO3" s="1"/>
      <c r="AP3" s="1"/>
      <c r="AQ3" s="1"/>
      <c r="AR3" s="1"/>
      <c r="AS3" s="1"/>
      <c r="AT3" s="1"/>
      <c r="AU3" s="4"/>
    </row>
    <row r="4" spans="2:47" ht="19.5" customHeight="1">
      <c r="B4" s="70"/>
      <c r="C4" s="41"/>
      <c r="D4" s="60" t="s">
        <v>9</v>
      </c>
      <c r="E4" s="58" t="s">
        <v>40</v>
      </c>
      <c r="F4" s="58"/>
      <c r="G4" s="58"/>
      <c r="H4" s="58" t="s">
        <v>10</v>
      </c>
      <c r="I4" s="58" t="s">
        <v>40</v>
      </c>
      <c r="J4" s="58"/>
      <c r="K4" s="59"/>
      <c r="L4" s="60" t="s">
        <v>10</v>
      </c>
      <c r="M4" s="58" t="s">
        <v>40</v>
      </c>
      <c r="N4" s="58"/>
      <c r="O4" s="58"/>
      <c r="P4" s="58" t="s">
        <v>10</v>
      </c>
      <c r="Q4" s="58" t="s">
        <v>40</v>
      </c>
      <c r="R4" s="58"/>
      <c r="S4" s="59"/>
      <c r="T4" s="1"/>
      <c r="U4" s="1"/>
      <c r="V4" s="1"/>
      <c r="W4" s="1"/>
      <c r="X4" s="1"/>
      <c r="Y4" s="1"/>
      <c r="Z4" s="31"/>
      <c r="AA4" s="1"/>
      <c r="AB4" s="1"/>
      <c r="AC4" s="26"/>
      <c r="AD4" s="26"/>
      <c r="AE4" s="26"/>
      <c r="AF4" s="24"/>
      <c r="AG4" s="24"/>
      <c r="AH4" s="24"/>
      <c r="AI4" s="1"/>
      <c r="AJ4" s="1"/>
      <c r="AK4" s="1"/>
      <c r="AM4" s="1"/>
      <c r="AN4" s="1"/>
      <c r="AO4" s="1"/>
      <c r="AP4" s="1"/>
      <c r="AQ4" s="1"/>
      <c r="AR4" s="1"/>
      <c r="AS4" s="1"/>
      <c r="AT4" s="1"/>
      <c r="AU4" s="4"/>
    </row>
    <row r="5" spans="1:47" ht="19.5" customHeight="1">
      <c r="A5" s="37"/>
      <c r="B5" s="71"/>
      <c r="C5" s="42"/>
      <c r="D5" s="60"/>
      <c r="E5" s="52" t="s">
        <v>48</v>
      </c>
      <c r="F5" s="35" t="s">
        <v>0</v>
      </c>
      <c r="G5" s="35" t="s">
        <v>1</v>
      </c>
      <c r="H5" s="58"/>
      <c r="I5" s="52" t="s">
        <v>48</v>
      </c>
      <c r="J5" s="35" t="s">
        <v>0</v>
      </c>
      <c r="K5" s="45" t="s">
        <v>1</v>
      </c>
      <c r="L5" s="60"/>
      <c r="M5" s="52" t="s">
        <v>50</v>
      </c>
      <c r="N5" s="35" t="s">
        <v>0</v>
      </c>
      <c r="O5" s="35" t="s">
        <v>1</v>
      </c>
      <c r="P5" s="58"/>
      <c r="Q5" s="23" t="s">
        <v>51</v>
      </c>
      <c r="R5" s="35" t="s">
        <v>0</v>
      </c>
      <c r="S5" s="45" t="s">
        <v>1</v>
      </c>
      <c r="T5" s="1"/>
      <c r="U5" s="1"/>
      <c r="V5" s="1"/>
      <c r="W5" s="1"/>
      <c r="X5" s="1"/>
      <c r="Y5" s="1"/>
      <c r="Z5" s="1"/>
      <c r="AA5" s="1"/>
      <c r="AB5" s="1"/>
      <c r="AC5" s="1"/>
      <c r="AE5" s="1"/>
      <c r="AF5" s="27"/>
      <c r="AG5" s="25"/>
      <c r="AH5" s="25"/>
      <c r="AI5" s="1"/>
      <c r="AJ5" s="1"/>
      <c r="AK5" s="1"/>
      <c r="AM5" s="1"/>
      <c r="AN5" s="1"/>
      <c r="AO5" s="1"/>
      <c r="AP5" s="1"/>
      <c r="AQ5" s="1"/>
      <c r="AR5" s="1"/>
      <c r="AS5" s="1"/>
      <c r="AT5" s="1"/>
      <c r="AU5" s="4"/>
    </row>
    <row r="6" spans="3:47" ht="3" customHeight="1">
      <c r="C6" s="46"/>
      <c r="D6" s="34"/>
      <c r="E6" s="31"/>
      <c r="F6" s="31"/>
      <c r="G6" s="31"/>
      <c r="H6" s="31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43"/>
      <c r="AB6" s="43"/>
      <c r="AC6" s="27"/>
      <c r="AD6" s="27"/>
      <c r="AE6" s="27"/>
      <c r="AF6" s="27"/>
      <c r="AG6" s="27"/>
      <c r="AH6" s="27"/>
      <c r="AI6" s="1"/>
      <c r="AJ6" s="1"/>
      <c r="AK6" s="1"/>
      <c r="AM6" s="1"/>
      <c r="AN6" s="1"/>
      <c r="AO6" s="1"/>
      <c r="AP6" s="1"/>
      <c r="AQ6" s="1"/>
      <c r="AR6" s="1"/>
      <c r="AS6" s="1"/>
      <c r="AT6" s="1"/>
      <c r="AU6" s="4"/>
    </row>
    <row r="7" spans="2:44" ht="9" customHeight="1">
      <c r="B7" s="1" t="s">
        <v>52</v>
      </c>
      <c r="C7" s="47"/>
      <c r="D7" s="34">
        <v>886</v>
      </c>
      <c r="E7" s="34">
        <v>133506</v>
      </c>
      <c r="F7" s="32">
        <v>86640</v>
      </c>
      <c r="G7" s="32">
        <v>46866</v>
      </c>
      <c r="H7" s="32">
        <v>736</v>
      </c>
      <c r="I7" s="32">
        <v>105141</v>
      </c>
      <c r="J7" s="34">
        <v>71374</v>
      </c>
      <c r="K7" s="32">
        <v>33767</v>
      </c>
      <c r="L7" s="32">
        <v>24</v>
      </c>
      <c r="M7" s="34">
        <v>2827</v>
      </c>
      <c r="N7" s="32">
        <v>2254</v>
      </c>
      <c r="O7" s="32">
        <v>573</v>
      </c>
      <c r="P7" s="32">
        <v>126</v>
      </c>
      <c r="Q7" s="32">
        <v>25538</v>
      </c>
      <c r="R7" s="32">
        <v>13012</v>
      </c>
      <c r="S7" s="32">
        <v>12526</v>
      </c>
      <c r="T7" s="32"/>
      <c r="U7" s="34"/>
      <c r="V7" s="32"/>
      <c r="W7" s="32"/>
      <c r="X7" s="32"/>
      <c r="Y7" s="32"/>
      <c r="Z7" s="32"/>
      <c r="AA7" s="43"/>
      <c r="AB7" s="32"/>
      <c r="AC7" s="25"/>
      <c r="AD7" s="25"/>
      <c r="AE7" s="25"/>
      <c r="AF7" s="25"/>
      <c r="AG7" s="25"/>
      <c r="AH7" s="25"/>
      <c r="AI7" s="10"/>
      <c r="AJ7" s="10"/>
      <c r="AK7" s="10"/>
      <c r="AL7" s="10"/>
      <c r="AM7" s="3"/>
      <c r="AN7" s="3"/>
      <c r="AP7" s="3"/>
      <c r="AR7" s="2"/>
    </row>
    <row r="8" spans="2:44" ht="9" customHeight="1">
      <c r="B8" s="1" t="s">
        <v>53</v>
      </c>
      <c r="C8" s="47"/>
      <c r="D8" s="34">
        <v>873</v>
      </c>
      <c r="E8" s="34">
        <v>132228</v>
      </c>
      <c r="F8" s="32">
        <v>85401</v>
      </c>
      <c r="G8" s="32">
        <v>46827</v>
      </c>
      <c r="H8" s="32">
        <v>725</v>
      </c>
      <c r="I8" s="32">
        <v>103926</v>
      </c>
      <c r="J8" s="32">
        <v>70565</v>
      </c>
      <c r="K8" s="32">
        <v>33361</v>
      </c>
      <c r="L8" s="32">
        <v>24</v>
      </c>
      <c r="M8" s="34">
        <v>2747</v>
      </c>
      <c r="N8" s="32">
        <v>2185</v>
      </c>
      <c r="O8" s="32">
        <v>562</v>
      </c>
      <c r="P8" s="32">
        <v>124</v>
      </c>
      <c r="Q8" s="32">
        <v>25555</v>
      </c>
      <c r="R8" s="32">
        <v>12651</v>
      </c>
      <c r="S8" s="32">
        <v>12904</v>
      </c>
      <c r="T8" s="32"/>
      <c r="U8" s="32"/>
      <c r="V8" s="32"/>
      <c r="W8" s="32"/>
      <c r="X8" s="32"/>
      <c r="Y8" s="32"/>
      <c r="Z8" s="32"/>
      <c r="AA8" s="43"/>
      <c r="AB8" s="32"/>
      <c r="AC8" s="25"/>
      <c r="AD8" s="25"/>
      <c r="AE8" s="25"/>
      <c r="AF8" s="25"/>
      <c r="AG8" s="25"/>
      <c r="AH8" s="25"/>
      <c r="AI8" s="10"/>
      <c r="AJ8" s="10"/>
      <c r="AK8" s="10"/>
      <c r="AL8" s="10"/>
      <c r="AM8" s="3"/>
      <c r="AN8" s="3"/>
      <c r="AP8" s="3"/>
      <c r="AR8" s="2"/>
    </row>
    <row r="9" spans="2:47" ht="9" customHeight="1">
      <c r="B9" s="1" t="s">
        <v>54</v>
      </c>
      <c r="C9" s="47"/>
      <c r="D9" s="34">
        <v>863</v>
      </c>
      <c r="E9" s="34">
        <v>131528</v>
      </c>
      <c r="F9" s="32">
        <v>84269</v>
      </c>
      <c r="G9" s="32">
        <v>47259</v>
      </c>
      <c r="H9" s="32">
        <v>713</v>
      </c>
      <c r="I9" s="32">
        <v>103412</v>
      </c>
      <c r="J9" s="32">
        <v>70117</v>
      </c>
      <c r="K9" s="32">
        <v>33295</v>
      </c>
      <c r="L9" s="32">
        <v>24</v>
      </c>
      <c r="M9" s="34">
        <v>2742</v>
      </c>
      <c r="N9" s="32">
        <v>2177</v>
      </c>
      <c r="O9" s="32">
        <v>565</v>
      </c>
      <c r="P9" s="32">
        <v>126</v>
      </c>
      <c r="Q9" s="32">
        <v>25374</v>
      </c>
      <c r="R9" s="32">
        <v>11975</v>
      </c>
      <c r="S9" s="32">
        <v>13399</v>
      </c>
      <c r="T9" s="32"/>
      <c r="U9" s="32"/>
      <c r="V9" s="32"/>
      <c r="W9" s="32"/>
      <c r="X9" s="32"/>
      <c r="Y9" s="32"/>
      <c r="Z9" s="32"/>
      <c r="AA9" s="43"/>
      <c r="AB9" s="32"/>
      <c r="AC9" s="25"/>
      <c r="AD9" s="25"/>
      <c r="AE9" s="25"/>
      <c r="AF9" s="25"/>
      <c r="AG9" s="25"/>
      <c r="AH9" s="25"/>
      <c r="AI9" s="10"/>
      <c r="AJ9" s="10"/>
      <c r="AK9" s="10"/>
      <c r="AL9" s="10"/>
      <c r="AM9" s="3"/>
      <c r="AN9" s="3"/>
      <c r="AP9" s="3"/>
      <c r="AR9" s="2"/>
      <c r="AU9" s="4"/>
    </row>
    <row r="10" spans="2:44" ht="9" customHeight="1">
      <c r="B10" s="1" t="s">
        <v>55</v>
      </c>
      <c r="C10" s="47"/>
      <c r="D10" s="34">
        <v>865</v>
      </c>
      <c r="E10" s="34">
        <v>130205</v>
      </c>
      <c r="F10" s="32">
        <v>83495</v>
      </c>
      <c r="G10" s="32">
        <v>46710</v>
      </c>
      <c r="H10" s="32">
        <v>715</v>
      </c>
      <c r="I10" s="32">
        <v>102336</v>
      </c>
      <c r="J10" s="32">
        <v>69666</v>
      </c>
      <c r="K10" s="32">
        <v>32670</v>
      </c>
      <c r="L10" s="32">
        <v>24</v>
      </c>
      <c r="M10" s="34">
        <v>2732</v>
      </c>
      <c r="N10" s="32">
        <v>2169</v>
      </c>
      <c r="O10" s="32">
        <v>563</v>
      </c>
      <c r="P10" s="32">
        <v>126</v>
      </c>
      <c r="Q10" s="32">
        <v>25137</v>
      </c>
      <c r="R10" s="32">
        <v>11660</v>
      </c>
      <c r="S10" s="32">
        <v>13477</v>
      </c>
      <c r="T10" s="32"/>
      <c r="U10" s="32"/>
      <c r="V10" s="32"/>
      <c r="W10" s="32"/>
      <c r="X10" s="32"/>
      <c r="Y10" s="32"/>
      <c r="Z10" s="32"/>
      <c r="AA10" s="32"/>
      <c r="AB10" s="32"/>
      <c r="AC10" s="25"/>
      <c r="AD10" s="25"/>
      <c r="AE10" s="25"/>
      <c r="AF10" s="25"/>
      <c r="AG10" s="25"/>
      <c r="AH10" s="25"/>
      <c r="AI10" s="10"/>
      <c r="AJ10" s="10"/>
      <c r="AK10" s="10"/>
      <c r="AL10" s="10"/>
      <c r="AM10" s="3"/>
      <c r="AN10" s="3"/>
      <c r="AP10" s="3"/>
      <c r="AR10" s="2"/>
    </row>
    <row r="11" spans="2:50" s="6" customFormat="1" ht="9" customHeight="1">
      <c r="B11" s="7" t="s">
        <v>56</v>
      </c>
      <c r="C11" s="51"/>
      <c r="D11" s="38">
        <f>SUM(D13:D57)</f>
        <v>858</v>
      </c>
      <c r="E11" s="38">
        <f aca="true" t="shared" si="0" ref="E11:S11">SUM(E13:E57)</f>
        <v>128112</v>
      </c>
      <c r="F11" s="38">
        <f t="shared" si="0"/>
        <v>82323</v>
      </c>
      <c r="G11" s="38">
        <f t="shared" si="0"/>
        <v>45789</v>
      </c>
      <c r="H11" s="38">
        <f t="shared" si="0"/>
        <v>707</v>
      </c>
      <c r="I11" s="38">
        <f t="shared" si="0"/>
        <v>100393</v>
      </c>
      <c r="J11" s="38">
        <f t="shared" si="0"/>
        <v>68775</v>
      </c>
      <c r="K11" s="38">
        <f t="shared" si="0"/>
        <v>31618</v>
      </c>
      <c r="L11" s="38">
        <f t="shared" si="0"/>
        <v>24</v>
      </c>
      <c r="M11" s="38">
        <f t="shared" si="0"/>
        <v>2750</v>
      </c>
      <c r="N11" s="38">
        <f t="shared" si="0"/>
        <v>2172</v>
      </c>
      <c r="O11" s="38">
        <f t="shared" si="0"/>
        <v>578</v>
      </c>
      <c r="P11" s="38">
        <f t="shared" si="0"/>
        <v>127</v>
      </c>
      <c r="Q11" s="38">
        <f t="shared" si="0"/>
        <v>24969</v>
      </c>
      <c r="R11" s="38">
        <f t="shared" si="0"/>
        <v>11376</v>
      </c>
      <c r="S11" s="38">
        <f t="shared" si="0"/>
        <v>13593</v>
      </c>
      <c r="T11" s="33"/>
      <c r="U11" s="33"/>
      <c r="V11" s="33"/>
      <c r="W11" s="33"/>
      <c r="X11" s="33"/>
      <c r="Y11" s="33"/>
      <c r="Z11" s="33"/>
      <c r="AA11" s="33"/>
      <c r="AB11" s="33"/>
      <c r="AC11" s="28"/>
      <c r="AD11" s="28"/>
      <c r="AE11" s="28"/>
      <c r="AF11" s="28"/>
      <c r="AG11" s="28"/>
      <c r="AH11" s="28"/>
      <c r="AI11" s="14"/>
      <c r="AJ11" s="14"/>
      <c r="AK11" s="14"/>
      <c r="AL11" s="14"/>
      <c r="AM11" s="5"/>
      <c r="AN11" s="5"/>
      <c r="AO11" s="5"/>
      <c r="AP11" s="5"/>
      <c r="AU11" s="5"/>
      <c r="AX11" s="7"/>
    </row>
    <row r="12" spans="2:44" ht="2.25" customHeight="1">
      <c r="B12" s="1"/>
      <c r="C12" s="47"/>
      <c r="D12" s="31"/>
      <c r="E12" s="34"/>
      <c r="F12" s="32"/>
      <c r="G12" s="31"/>
      <c r="H12" s="31"/>
      <c r="I12" s="32"/>
      <c r="J12" s="32"/>
      <c r="K12" s="32"/>
      <c r="L12" s="32"/>
      <c r="M12" s="34"/>
      <c r="N12" s="32"/>
      <c r="O12" s="32"/>
      <c r="P12" s="32"/>
      <c r="Q12" s="34"/>
      <c r="R12" s="32"/>
      <c r="S12" s="32"/>
      <c r="T12" s="32"/>
      <c r="U12" s="32"/>
      <c r="V12" s="32"/>
      <c r="W12" s="32"/>
      <c r="X12" s="32"/>
      <c r="Y12" s="32"/>
      <c r="Z12" s="32"/>
      <c r="AA12" s="43"/>
      <c r="AB12" s="32"/>
      <c r="AC12" s="25"/>
      <c r="AD12" s="25"/>
      <c r="AE12" s="25"/>
      <c r="AF12" s="25"/>
      <c r="AG12" s="25"/>
      <c r="AH12" s="25"/>
      <c r="AI12" s="10"/>
      <c r="AJ12" s="10"/>
      <c r="AK12" s="10"/>
      <c r="AL12" s="10"/>
      <c r="AM12" s="3"/>
      <c r="AN12" s="3"/>
      <c r="AP12" s="3"/>
      <c r="AR12" s="2"/>
    </row>
    <row r="13" spans="2:44" ht="9" customHeight="1">
      <c r="B13" s="1" t="s">
        <v>11</v>
      </c>
      <c r="C13" s="47"/>
      <c r="D13" s="34">
        <v>372</v>
      </c>
      <c r="E13" s="34">
        <f>F13+G13</f>
        <v>49265</v>
      </c>
      <c r="F13" s="32">
        <v>31045</v>
      </c>
      <c r="G13" s="32">
        <v>18220</v>
      </c>
      <c r="H13" s="32">
        <v>304</v>
      </c>
      <c r="I13" s="32">
        <f>J13+K13</f>
        <v>36077</v>
      </c>
      <c r="J13" s="32">
        <v>24447</v>
      </c>
      <c r="K13" s="32">
        <v>11630</v>
      </c>
      <c r="L13" s="32">
        <v>8</v>
      </c>
      <c r="M13" s="34">
        <f>N13+O13</f>
        <v>1172</v>
      </c>
      <c r="N13" s="32">
        <v>936</v>
      </c>
      <c r="O13" s="32">
        <v>236</v>
      </c>
      <c r="P13" s="32">
        <v>60</v>
      </c>
      <c r="Q13" s="32">
        <f>R13+S13</f>
        <v>12016</v>
      </c>
      <c r="R13" s="32">
        <v>5662</v>
      </c>
      <c r="S13" s="32">
        <v>6354</v>
      </c>
      <c r="T13" s="32"/>
      <c r="U13" s="32"/>
      <c r="V13" s="32"/>
      <c r="W13" s="32"/>
      <c r="X13" s="32"/>
      <c r="Y13" s="32"/>
      <c r="Z13" s="32"/>
      <c r="AA13" s="32"/>
      <c r="AB13" s="32"/>
      <c r="AC13" s="25"/>
      <c r="AD13" s="25"/>
      <c r="AE13" s="25"/>
      <c r="AF13" s="25"/>
      <c r="AG13" s="25"/>
      <c r="AH13" s="25"/>
      <c r="AI13" s="10"/>
      <c r="AJ13" s="10"/>
      <c r="AK13" s="10"/>
      <c r="AL13" s="10"/>
      <c r="AM13" s="3"/>
      <c r="AN13" s="3"/>
      <c r="AP13" s="3"/>
      <c r="AR13" s="2"/>
    </row>
    <row r="14" spans="2:44" ht="9" customHeight="1">
      <c r="B14" s="1" t="s">
        <v>12</v>
      </c>
      <c r="C14" s="47"/>
      <c r="D14" s="34">
        <v>141</v>
      </c>
      <c r="E14" s="34">
        <f aca="true" t="shared" si="1" ref="E14:E57">F14+G14</f>
        <v>25427</v>
      </c>
      <c r="F14" s="32">
        <v>16675</v>
      </c>
      <c r="G14" s="32">
        <v>8752</v>
      </c>
      <c r="H14" s="32">
        <v>131</v>
      </c>
      <c r="I14" s="32">
        <f aca="true" t="shared" si="2" ref="I14:I57">J14+K14</f>
        <v>22044</v>
      </c>
      <c r="J14" s="32">
        <v>14811</v>
      </c>
      <c r="K14" s="32">
        <v>7233</v>
      </c>
      <c r="L14" s="32">
        <v>3</v>
      </c>
      <c r="M14" s="34">
        <f>N14+O14</f>
        <v>490</v>
      </c>
      <c r="N14" s="32">
        <v>384</v>
      </c>
      <c r="O14" s="32">
        <v>106</v>
      </c>
      <c r="P14" s="32">
        <v>7</v>
      </c>
      <c r="Q14" s="32">
        <f aca="true" t="shared" si="3" ref="Q14:Q57">R14+S14</f>
        <v>2893</v>
      </c>
      <c r="R14" s="32">
        <v>1480</v>
      </c>
      <c r="S14" s="32">
        <v>1413</v>
      </c>
      <c r="T14" s="32"/>
      <c r="U14" s="34"/>
      <c r="V14" s="32"/>
      <c r="W14" s="32"/>
      <c r="X14" s="32"/>
      <c r="Y14" s="34"/>
      <c r="Z14" s="32"/>
      <c r="AA14" s="32"/>
      <c r="AB14" s="32"/>
      <c r="AC14" s="25"/>
      <c r="AD14" s="25"/>
      <c r="AE14" s="25"/>
      <c r="AF14" s="25"/>
      <c r="AG14" s="25"/>
      <c r="AH14" s="25"/>
      <c r="AI14" s="10"/>
      <c r="AJ14" s="10"/>
      <c r="AK14" s="10"/>
      <c r="AL14" s="10"/>
      <c r="AM14" s="3"/>
      <c r="AN14" s="3"/>
      <c r="AP14" s="3"/>
      <c r="AR14" s="2"/>
    </row>
    <row r="15" spans="2:47" ht="9" customHeight="1">
      <c r="B15" s="1" t="s">
        <v>41</v>
      </c>
      <c r="C15" s="47"/>
      <c r="D15" s="34">
        <v>31</v>
      </c>
      <c r="E15" s="34">
        <f t="shared" si="1"/>
        <v>5464</v>
      </c>
      <c r="F15" s="32">
        <v>4422</v>
      </c>
      <c r="G15" s="32">
        <v>1042</v>
      </c>
      <c r="H15" s="32">
        <v>25</v>
      </c>
      <c r="I15" s="32">
        <f t="shared" si="2"/>
        <v>4707</v>
      </c>
      <c r="J15" s="32">
        <v>4061</v>
      </c>
      <c r="K15" s="32">
        <v>646</v>
      </c>
      <c r="L15" s="32">
        <v>2</v>
      </c>
      <c r="M15" s="34">
        <f>N15+O15</f>
        <v>140</v>
      </c>
      <c r="N15" s="32">
        <v>107</v>
      </c>
      <c r="O15" s="32">
        <v>33</v>
      </c>
      <c r="P15" s="32">
        <v>4</v>
      </c>
      <c r="Q15" s="32">
        <f t="shared" si="3"/>
        <v>617</v>
      </c>
      <c r="R15" s="32">
        <v>254</v>
      </c>
      <c r="S15" s="32">
        <v>363</v>
      </c>
      <c r="T15" s="32"/>
      <c r="U15" s="32"/>
      <c r="V15" s="32"/>
      <c r="W15" s="32"/>
      <c r="X15" s="32"/>
      <c r="Y15" s="32"/>
      <c r="Z15" s="32"/>
      <c r="AA15" s="32"/>
      <c r="AB15" s="32"/>
      <c r="AC15" s="25"/>
      <c r="AD15" s="25"/>
      <c r="AE15" s="25"/>
      <c r="AF15" s="25"/>
      <c r="AG15" s="25"/>
      <c r="AH15" s="25"/>
      <c r="AI15" s="10"/>
      <c r="AJ15" s="10"/>
      <c r="AK15" s="10"/>
      <c r="AL15" s="10"/>
      <c r="AM15" s="3"/>
      <c r="AN15" s="3"/>
      <c r="AP15" s="3"/>
      <c r="AR15" s="2"/>
      <c r="AU15" s="4"/>
    </row>
    <row r="16" spans="2:44" ht="9" customHeight="1">
      <c r="B16" s="1" t="s">
        <v>13</v>
      </c>
      <c r="C16" s="47"/>
      <c r="D16" s="34">
        <v>42</v>
      </c>
      <c r="E16" s="34">
        <f t="shared" si="1"/>
        <v>6847</v>
      </c>
      <c r="F16" s="32">
        <v>5058</v>
      </c>
      <c r="G16" s="32">
        <v>1789</v>
      </c>
      <c r="H16" s="32">
        <v>33</v>
      </c>
      <c r="I16" s="32">
        <f t="shared" si="2"/>
        <v>5602</v>
      </c>
      <c r="J16" s="32">
        <v>4161</v>
      </c>
      <c r="K16" s="32">
        <v>1441</v>
      </c>
      <c r="L16" s="32">
        <v>3</v>
      </c>
      <c r="M16" s="34">
        <f>N16+O16</f>
        <v>418</v>
      </c>
      <c r="N16" s="32">
        <v>336</v>
      </c>
      <c r="O16" s="32">
        <v>82</v>
      </c>
      <c r="P16" s="32">
        <v>6</v>
      </c>
      <c r="Q16" s="32">
        <f t="shared" si="3"/>
        <v>827</v>
      </c>
      <c r="R16" s="32">
        <v>561</v>
      </c>
      <c r="S16" s="32">
        <v>266</v>
      </c>
      <c r="T16" s="32"/>
      <c r="U16" s="32"/>
      <c r="V16" s="32"/>
      <c r="W16" s="32"/>
      <c r="X16" s="32"/>
      <c r="Y16" s="32"/>
      <c r="Z16" s="32"/>
      <c r="AA16" s="32"/>
      <c r="AB16" s="32"/>
      <c r="AC16" s="25"/>
      <c r="AD16" s="25"/>
      <c r="AE16" s="25"/>
      <c r="AF16" s="25"/>
      <c r="AG16" s="25"/>
      <c r="AH16" s="25"/>
      <c r="AI16" s="10"/>
      <c r="AJ16" s="10"/>
      <c r="AK16" s="10"/>
      <c r="AL16" s="10"/>
      <c r="AM16" s="3"/>
      <c r="AN16" s="3"/>
      <c r="AP16" s="3"/>
      <c r="AR16" s="2"/>
    </row>
    <row r="17" spans="2:44" ht="2.25" customHeight="1">
      <c r="B17" s="1"/>
      <c r="C17" s="47"/>
      <c r="D17" s="34"/>
      <c r="E17" s="34"/>
      <c r="F17" s="32"/>
      <c r="G17" s="32"/>
      <c r="H17" s="32"/>
      <c r="I17" s="32"/>
      <c r="J17" s="32"/>
      <c r="K17" s="32"/>
      <c r="L17" s="32" t="s">
        <v>57</v>
      </c>
      <c r="M17" s="34"/>
      <c r="N17" s="32"/>
      <c r="O17" s="32"/>
      <c r="P17" s="32"/>
      <c r="Q17" s="34"/>
      <c r="R17" s="32"/>
      <c r="S17" s="32"/>
      <c r="T17" s="32"/>
      <c r="U17" s="32"/>
      <c r="V17" s="32"/>
      <c r="W17" s="32"/>
      <c r="X17" s="32"/>
      <c r="Y17" s="32"/>
      <c r="Z17" s="32"/>
      <c r="AA17" s="43"/>
      <c r="AB17" s="32"/>
      <c r="AC17" s="25"/>
      <c r="AD17" s="25"/>
      <c r="AE17" s="25"/>
      <c r="AF17" s="25"/>
      <c r="AG17" s="25"/>
      <c r="AH17" s="25"/>
      <c r="AI17" s="10"/>
      <c r="AJ17" s="10"/>
      <c r="AK17" s="10"/>
      <c r="AL17" s="10"/>
      <c r="AM17" s="3"/>
      <c r="AN17" s="3"/>
      <c r="AP17" s="3"/>
      <c r="AR17" s="2"/>
    </row>
    <row r="18" spans="2:44" ht="9" customHeight="1">
      <c r="B18" s="1" t="s">
        <v>14</v>
      </c>
      <c r="C18" s="47"/>
      <c r="D18" s="34">
        <v>13</v>
      </c>
      <c r="E18" s="34">
        <f t="shared" si="1"/>
        <v>2410</v>
      </c>
      <c r="F18" s="32">
        <v>1299</v>
      </c>
      <c r="G18" s="32">
        <v>1111</v>
      </c>
      <c r="H18" s="32">
        <v>10</v>
      </c>
      <c r="I18" s="32">
        <f t="shared" si="2"/>
        <v>1404</v>
      </c>
      <c r="J18" s="32">
        <v>966</v>
      </c>
      <c r="K18" s="32">
        <v>438</v>
      </c>
      <c r="L18" s="32">
        <v>1</v>
      </c>
      <c r="M18" s="34">
        <f>N18+O18</f>
        <v>75</v>
      </c>
      <c r="N18" s="32">
        <v>50</v>
      </c>
      <c r="O18" s="32">
        <v>25</v>
      </c>
      <c r="P18" s="32">
        <v>2</v>
      </c>
      <c r="Q18" s="32">
        <f t="shared" si="3"/>
        <v>931</v>
      </c>
      <c r="R18" s="32">
        <v>283</v>
      </c>
      <c r="S18" s="32">
        <v>648</v>
      </c>
      <c r="T18" s="32"/>
      <c r="U18" s="32"/>
      <c r="V18" s="32"/>
      <c r="W18" s="32"/>
      <c r="X18" s="32"/>
      <c r="Y18" s="32"/>
      <c r="Z18" s="32"/>
      <c r="AA18" s="32"/>
      <c r="AB18" s="32"/>
      <c r="AC18" s="25"/>
      <c r="AD18" s="25"/>
      <c r="AE18" s="25"/>
      <c r="AF18" s="25"/>
      <c r="AG18" s="29"/>
      <c r="AH18" s="25"/>
      <c r="AI18" s="10"/>
      <c r="AJ18" s="10"/>
      <c r="AK18" s="10"/>
      <c r="AL18" s="10"/>
      <c r="AM18" s="3"/>
      <c r="AN18" s="3"/>
      <c r="AP18" s="3"/>
      <c r="AR18" s="2"/>
    </row>
    <row r="19" spans="2:44" ht="9" customHeight="1">
      <c r="B19" s="1" t="s">
        <v>42</v>
      </c>
      <c r="C19" s="47"/>
      <c r="D19" s="34">
        <v>14</v>
      </c>
      <c r="E19" s="34">
        <f t="shared" si="1"/>
        <v>1366</v>
      </c>
      <c r="F19" s="32">
        <v>919</v>
      </c>
      <c r="G19" s="32">
        <v>447</v>
      </c>
      <c r="H19" s="32">
        <v>13</v>
      </c>
      <c r="I19" s="32">
        <f t="shared" si="2"/>
        <v>1192</v>
      </c>
      <c r="J19" s="32">
        <v>833</v>
      </c>
      <c r="K19" s="32">
        <v>359</v>
      </c>
      <c r="L19" s="32" t="s">
        <v>58</v>
      </c>
      <c r="M19" s="32" t="s">
        <v>2</v>
      </c>
      <c r="N19" s="32" t="s">
        <v>2</v>
      </c>
      <c r="O19" s="32" t="s">
        <v>2</v>
      </c>
      <c r="P19" s="34">
        <v>1</v>
      </c>
      <c r="Q19" s="32">
        <f t="shared" si="3"/>
        <v>174</v>
      </c>
      <c r="R19" s="34">
        <v>86</v>
      </c>
      <c r="S19" s="34">
        <v>88</v>
      </c>
      <c r="T19" s="32"/>
      <c r="U19" s="32"/>
      <c r="V19" s="32"/>
      <c r="W19" s="32"/>
      <c r="X19" s="32"/>
      <c r="Y19" s="32"/>
      <c r="Z19" s="32"/>
      <c r="AA19" s="32"/>
      <c r="AB19" s="32"/>
      <c r="AC19" s="25"/>
      <c r="AD19" s="25"/>
      <c r="AE19" s="25"/>
      <c r="AF19" s="25"/>
      <c r="AG19" s="25"/>
      <c r="AH19" s="25"/>
      <c r="AI19" s="10"/>
      <c r="AJ19" s="10"/>
      <c r="AK19" s="10"/>
      <c r="AL19" s="10"/>
      <c r="AM19" s="3"/>
      <c r="AN19" s="3"/>
      <c r="AP19" s="3"/>
      <c r="AR19" s="2"/>
    </row>
    <row r="20" spans="2:44" ht="9" customHeight="1">
      <c r="B20" s="1" t="s">
        <v>15</v>
      </c>
      <c r="C20" s="47"/>
      <c r="D20" s="34">
        <v>15</v>
      </c>
      <c r="E20" s="34">
        <f t="shared" si="1"/>
        <v>11735</v>
      </c>
      <c r="F20" s="32">
        <v>7688</v>
      </c>
      <c r="G20" s="32">
        <v>4047</v>
      </c>
      <c r="H20" s="32">
        <v>10</v>
      </c>
      <c r="I20" s="32">
        <f t="shared" si="2"/>
        <v>10786</v>
      </c>
      <c r="J20" s="32">
        <v>7366</v>
      </c>
      <c r="K20" s="32">
        <v>3420</v>
      </c>
      <c r="L20" s="32" t="s">
        <v>58</v>
      </c>
      <c r="M20" s="32" t="s">
        <v>2</v>
      </c>
      <c r="N20" s="32" t="s">
        <v>2</v>
      </c>
      <c r="O20" s="32" t="s">
        <v>2</v>
      </c>
      <c r="P20" s="34">
        <v>5</v>
      </c>
      <c r="Q20" s="32">
        <f t="shared" si="3"/>
        <v>949</v>
      </c>
      <c r="R20" s="34">
        <v>322</v>
      </c>
      <c r="S20" s="34">
        <v>627</v>
      </c>
      <c r="T20" s="32"/>
      <c r="U20" s="34"/>
      <c r="V20" s="32"/>
      <c r="W20" s="32"/>
      <c r="X20" s="34"/>
      <c r="Y20" s="34"/>
      <c r="Z20" s="32"/>
      <c r="AA20" s="32"/>
      <c r="AB20" s="32"/>
      <c r="AC20" s="25"/>
      <c r="AD20" s="25"/>
      <c r="AE20" s="25"/>
      <c r="AF20" s="25"/>
      <c r="AG20" s="25"/>
      <c r="AH20" s="25"/>
      <c r="AI20" s="10"/>
      <c r="AJ20" s="10"/>
      <c r="AK20" s="10"/>
      <c r="AL20" s="10"/>
      <c r="AM20" s="3"/>
      <c r="AN20" s="3"/>
      <c r="AP20" s="3"/>
      <c r="AR20" s="2"/>
    </row>
    <row r="21" spans="2:47" ht="9" customHeight="1">
      <c r="B21" s="53" t="s">
        <v>45</v>
      </c>
      <c r="C21" s="47"/>
      <c r="D21" s="34">
        <v>25</v>
      </c>
      <c r="E21" s="34">
        <f t="shared" si="1"/>
        <v>2748</v>
      </c>
      <c r="F21" s="32">
        <v>1360</v>
      </c>
      <c r="G21" s="32">
        <v>1388</v>
      </c>
      <c r="H21" s="32">
        <v>16</v>
      </c>
      <c r="I21" s="32">
        <f t="shared" si="2"/>
        <v>1386</v>
      </c>
      <c r="J21" s="32">
        <v>731</v>
      </c>
      <c r="K21" s="32">
        <v>655</v>
      </c>
      <c r="L21" s="34">
        <v>3</v>
      </c>
      <c r="M21" s="34">
        <f>N21+O21</f>
        <v>263</v>
      </c>
      <c r="N21" s="34">
        <v>210</v>
      </c>
      <c r="O21" s="34">
        <v>53</v>
      </c>
      <c r="P21" s="34">
        <v>6</v>
      </c>
      <c r="Q21" s="32">
        <f t="shared" si="3"/>
        <v>1099</v>
      </c>
      <c r="R21" s="34">
        <v>419</v>
      </c>
      <c r="S21" s="34">
        <v>680</v>
      </c>
      <c r="T21" s="32"/>
      <c r="U21" s="32"/>
      <c r="V21" s="32"/>
      <c r="W21" s="32"/>
      <c r="X21" s="32"/>
      <c r="Y21" s="32"/>
      <c r="Z21" s="32"/>
      <c r="AA21" s="32"/>
      <c r="AB21" s="32"/>
      <c r="AC21" s="25"/>
      <c r="AD21" s="25"/>
      <c r="AE21" s="25"/>
      <c r="AF21" s="25"/>
      <c r="AG21" s="25"/>
      <c r="AH21" s="25"/>
      <c r="AI21" s="10"/>
      <c r="AJ21" s="10"/>
      <c r="AK21" s="10"/>
      <c r="AL21" s="10"/>
      <c r="AM21" s="3"/>
      <c r="AN21" s="3"/>
      <c r="AP21" s="3"/>
      <c r="AR21" s="2"/>
      <c r="AU21" s="4"/>
    </row>
    <row r="22" spans="2:47" ht="2.25" customHeight="1">
      <c r="B22" s="1"/>
      <c r="C22" s="47"/>
      <c r="D22" s="31"/>
      <c r="E22" s="34"/>
      <c r="F22" s="32"/>
      <c r="G22" s="32"/>
      <c r="H22" s="32"/>
      <c r="I22" s="32"/>
      <c r="J22" s="32"/>
      <c r="K22" s="32"/>
      <c r="L22" s="32"/>
      <c r="M22" s="34"/>
      <c r="N22" s="32"/>
      <c r="O22" s="32"/>
      <c r="P22" s="32"/>
      <c r="Q22" s="34"/>
      <c r="R22" s="32"/>
      <c r="S22" s="32"/>
      <c r="T22" s="32"/>
      <c r="U22" s="32"/>
      <c r="V22" s="2"/>
      <c r="W22" s="32"/>
      <c r="X22" s="32"/>
      <c r="Y22" s="32"/>
      <c r="Z22" s="32"/>
      <c r="AA22" s="43"/>
      <c r="AB22" s="32"/>
      <c r="AC22" s="25"/>
      <c r="AD22" s="25"/>
      <c r="AE22" s="25"/>
      <c r="AF22" s="25"/>
      <c r="AG22" s="25"/>
      <c r="AH22" s="25"/>
      <c r="AI22" s="10"/>
      <c r="AJ22" s="10"/>
      <c r="AK22" s="10"/>
      <c r="AL22" s="10"/>
      <c r="AM22" s="3"/>
      <c r="AN22" s="3"/>
      <c r="AP22" s="3"/>
      <c r="AR22" s="2"/>
      <c r="AU22" s="4"/>
    </row>
    <row r="23" spans="2:44" ht="9" customHeight="1">
      <c r="B23" s="1" t="s">
        <v>16</v>
      </c>
      <c r="C23" s="47"/>
      <c r="D23" s="34">
        <v>19</v>
      </c>
      <c r="E23" s="34">
        <f t="shared" si="1"/>
        <v>1699</v>
      </c>
      <c r="F23" s="32">
        <v>868</v>
      </c>
      <c r="G23" s="32">
        <v>831</v>
      </c>
      <c r="H23" s="32">
        <v>15</v>
      </c>
      <c r="I23" s="32">
        <f t="shared" si="2"/>
        <v>1262</v>
      </c>
      <c r="J23" s="32">
        <v>657</v>
      </c>
      <c r="K23" s="32">
        <v>605</v>
      </c>
      <c r="L23" s="34">
        <v>2</v>
      </c>
      <c r="M23" s="34">
        <f>N23+O23</f>
        <v>83</v>
      </c>
      <c r="N23" s="34">
        <v>63</v>
      </c>
      <c r="O23" s="34">
        <v>20</v>
      </c>
      <c r="P23" s="34">
        <v>2</v>
      </c>
      <c r="Q23" s="32">
        <f t="shared" si="3"/>
        <v>354</v>
      </c>
      <c r="R23" s="34">
        <v>148</v>
      </c>
      <c r="S23" s="34">
        <v>206</v>
      </c>
      <c r="T23" s="32"/>
      <c r="U23" s="32"/>
      <c r="V23" s="32"/>
      <c r="W23" s="32"/>
      <c r="X23" s="32"/>
      <c r="Y23" s="32"/>
      <c r="Z23" s="32"/>
      <c r="AA23" s="32"/>
      <c r="AB23" s="32"/>
      <c r="AC23" s="25"/>
      <c r="AD23" s="25"/>
      <c r="AE23" s="25"/>
      <c r="AF23" s="25"/>
      <c r="AG23" s="25"/>
      <c r="AH23" s="25"/>
      <c r="AI23" s="10"/>
      <c r="AJ23" s="10"/>
      <c r="AK23" s="10"/>
      <c r="AL23" s="10"/>
      <c r="AM23" s="3"/>
      <c r="AN23" s="3"/>
      <c r="AP23" s="3"/>
      <c r="AR23" s="2"/>
    </row>
    <row r="24" spans="2:44" ht="2.25" customHeight="1">
      <c r="B24" s="1"/>
      <c r="C24" s="47"/>
      <c r="D24" s="34"/>
      <c r="E24" s="34"/>
      <c r="F24" s="32"/>
      <c r="G24" s="32"/>
      <c r="H24" s="32" t="s">
        <v>57</v>
      </c>
      <c r="I24" s="32"/>
      <c r="J24" s="32"/>
      <c r="K24" s="32"/>
      <c r="L24" s="34"/>
      <c r="M24" s="34"/>
      <c r="N24" s="34"/>
      <c r="O24" s="34"/>
      <c r="P24" s="34"/>
      <c r="Q24" s="34"/>
      <c r="R24" s="34"/>
      <c r="S24" s="34" t="s">
        <v>57</v>
      </c>
      <c r="T24" s="32"/>
      <c r="U24" s="32"/>
      <c r="V24" s="32"/>
      <c r="W24" s="32"/>
      <c r="X24" s="32"/>
      <c r="Y24" s="32"/>
      <c r="Z24" s="32"/>
      <c r="AA24" s="32"/>
      <c r="AB24" s="32"/>
      <c r="AC24" s="25"/>
      <c r="AD24" s="25"/>
      <c r="AE24" s="25"/>
      <c r="AF24" s="25"/>
      <c r="AG24" s="25"/>
      <c r="AH24" s="25"/>
      <c r="AI24" s="10"/>
      <c r="AJ24" s="10"/>
      <c r="AK24" s="10"/>
      <c r="AL24" s="10"/>
      <c r="AM24" s="3"/>
      <c r="AN24" s="3"/>
      <c r="AP24" s="3"/>
      <c r="AR24" s="2"/>
    </row>
    <row r="25" spans="2:44" ht="9" customHeight="1">
      <c r="B25" s="1" t="s">
        <v>17</v>
      </c>
      <c r="C25" s="47"/>
      <c r="D25" s="34">
        <v>17</v>
      </c>
      <c r="E25" s="34">
        <f t="shared" si="1"/>
        <v>2461</v>
      </c>
      <c r="F25" s="32">
        <v>1472</v>
      </c>
      <c r="G25" s="32">
        <v>989</v>
      </c>
      <c r="H25" s="32">
        <v>15</v>
      </c>
      <c r="I25" s="32">
        <f t="shared" si="2"/>
        <v>2248</v>
      </c>
      <c r="J25" s="32">
        <v>1392</v>
      </c>
      <c r="K25" s="32">
        <v>856</v>
      </c>
      <c r="L25" s="32" t="s">
        <v>58</v>
      </c>
      <c r="M25" s="32" t="s">
        <v>2</v>
      </c>
      <c r="N25" s="32" t="s">
        <v>2</v>
      </c>
      <c r="O25" s="32" t="s">
        <v>2</v>
      </c>
      <c r="P25" s="34">
        <v>2</v>
      </c>
      <c r="Q25" s="32">
        <f t="shared" si="3"/>
        <v>213</v>
      </c>
      <c r="R25" s="34">
        <v>80</v>
      </c>
      <c r="S25" s="34">
        <v>133</v>
      </c>
      <c r="T25" s="32"/>
      <c r="U25" s="32"/>
      <c r="V25" s="32"/>
      <c r="W25" s="32"/>
      <c r="X25" s="32"/>
      <c r="Y25" s="32"/>
      <c r="Z25" s="32"/>
      <c r="AA25" s="32"/>
      <c r="AB25" s="32"/>
      <c r="AC25" s="25"/>
      <c r="AD25" s="25"/>
      <c r="AE25" s="25"/>
      <c r="AF25" s="25"/>
      <c r="AG25" s="25"/>
      <c r="AH25" s="25"/>
      <c r="AI25" s="10"/>
      <c r="AJ25" s="10"/>
      <c r="AK25" s="10"/>
      <c r="AL25" s="10"/>
      <c r="AM25" s="3"/>
      <c r="AN25" s="3"/>
      <c r="AP25" s="3"/>
      <c r="AR25" s="2"/>
    </row>
    <row r="26" spans="2:47" ht="9" customHeight="1">
      <c r="B26" s="1" t="s">
        <v>18</v>
      </c>
      <c r="C26" s="47"/>
      <c r="D26" s="34">
        <v>8</v>
      </c>
      <c r="E26" s="34">
        <f t="shared" si="1"/>
        <v>380</v>
      </c>
      <c r="F26" s="32">
        <v>249</v>
      </c>
      <c r="G26" s="32">
        <v>131</v>
      </c>
      <c r="H26" s="32">
        <v>6</v>
      </c>
      <c r="I26" s="32">
        <f t="shared" si="2"/>
        <v>240</v>
      </c>
      <c r="J26" s="32">
        <v>189</v>
      </c>
      <c r="K26" s="32">
        <v>51</v>
      </c>
      <c r="L26" s="32" t="s">
        <v>58</v>
      </c>
      <c r="M26" s="32" t="s">
        <v>2</v>
      </c>
      <c r="N26" s="32" t="s">
        <v>2</v>
      </c>
      <c r="O26" s="32" t="s">
        <v>2</v>
      </c>
      <c r="P26" s="34">
        <v>2</v>
      </c>
      <c r="Q26" s="32">
        <f t="shared" si="3"/>
        <v>140</v>
      </c>
      <c r="R26" s="32">
        <v>60</v>
      </c>
      <c r="S26" s="32">
        <v>80</v>
      </c>
      <c r="T26" s="32"/>
      <c r="U26" s="32"/>
      <c r="V26" s="32"/>
      <c r="W26" s="32"/>
      <c r="X26" s="32"/>
      <c r="Y26" s="32"/>
      <c r="Z26" s="32"/>
      <c r="AA26" s="32"/>
      <c r="AB26" s="32"/>
      <c r="AC26" s="25"/>
      <c r="AD26" s="25"/>
      <c r="AE26" s="25"/>
      <c r="AF26" s="25"/>
      <c r="AG26" s="25"/>
      <c r="AH26" s="25"/>
      <c r="AI26" s="10"/>
      <c r="AJ26" s="10"/>
      <c r="AK26" s="10"/>
      <c r="AL26" s="10"/>
      <c r="AM26" s="3"/>
      <c r="AN26" s="3"/>
      <c r="AP26" s="3"/>
      <c r="AR26" s="2"/>
      <c r="AU26" s="4"/>
    </row>
    <row r="27" spans="2:44" ht="2.25" customHeight="1">
      <c r="B27" s="1"/>
      <c r="C27" s="46"/>
      <c r="D27" s="34"/>
      <c r="E27" s="34"/>
      <c r="F27" s="31"/>
      <c r="G27" s="31"/>
      <c r="H27" s="31" t="s">
        <v>57</v>
      </c>
      <c r="I27" s="34"/>
      <c r="J27" s="32"/>
      <c r="K27" s="32"/>
      <c r="L27" s="32"/>
      <c r="M27" s="32"/>
      <c r="N27" s="32"/>
      <c r="O27" s="32"/>
      <c r="P27" s="32"/>
      <c r="Q27" s="34"/>
      <c r="R27" s="32"/>
      <c r="S27" s="32"/>
      <c r="T27" s="32"/>
      <c r="U27" s="32"/>
      <c r="V27" s="32"/>
      <c r="W27" s="32"/>
      <c r="X27" s="32"/>
      <c r="Y27" s="32"/>
      <c r="Z27" s="32"/>
      <c r="AA27" s="27"/>
      <c r="AB27" s="25"/>
      <c r="AC27" s="25"/>
      <c r="AD27" s="25"/>
      <c r="AE27" s="25"/>
      <c r="AF27" s="25"/>
      <c r="AG27" s="25"/>
      <c r="AH27" s="25"/>
      <c r="AI27" s="10"/>
      <c r="AJ27" s="10"/>
      <c r="AK27" s="10"/>
      <c r="AL27" s="10"/>
      <c r="AM27" s="3"/>
      <c r="AN27" s="3"/>
      <c r="AP27" s="3"/>
      <c r="AR27" s="2"/>
    </row>
    <row r="28" spans="2:44" ht="9" customHeight="1">
      <c r="B28" s="1" t="s">
        <v>46</v>
      </c>
      <c r="C28" s="46"/>
      <c r="D28" s="32" t="s">
        <v>2</v>
      </c>
      <c r="E28" s="32" t="s">
        <v>2</v>
      </c>
      <c r="F28" s="32" t="s">
        <v>2</v>
      </c>
      <c r="G28" s="32" t="s">
        <v>2</v>
      </c>
      <c r="H28" s="32" t="s">
        <v>2</v>
      </c>
      <c r="I28" s="32" t="s">
        <v>2</v>
      </c>
      <c r="J28" s="32" t="s">
        <v>2</v>
      </c>
      <c r="K28" s="32" t="s">
        <v>2</v>
      </c>
      <c r="L28" s="32" t="s">
        <v>58</v>
      </c>
      <c r="M28" s="32" t="s">
        <v>2</v>
      </c>
      <c r="N28" s="32" t="s">
        <v>2</v>
      </c>
      <c r="O28" s="32" t="s">
        <v>2</v>
      </c>
      <c r="P28" s="32" t="s">
        <v>2</v>
      </c>
      <c r="Q28" s="32" t="s">
        <v>2</v>
      </c>
      <c r="R28" s="32" t="s">
        <v>2</v>
      </c>
      <c r="S28" s="32" t="s">
        <v>2</v>
      </c>
      <c r="T28" s="32"/>
      <c r="U28" s="32"/>
      <c r="V28" s="32"/>
      <c r="W28" s="32"/>
      <c r="X28" s="32"/>
      <c r="Y28" s="32"/>
      <c r="Z28" s="32"/>
      <c r="AA28" s="27"/>
      <c r="AB28" s="25"/>
      <c r="AC28" s="25"/>
      <c r="AD28" s="25"/>
      <c r="AE28" s="25"/>
      <c r="AF28" s="25"/>
      <c r="AG28" s="25"/>
      <c r="AH28" s="25"/>
      <c r="AI28" s="10"/>
      <c r="AJ28" s="10"/>
      <c r="AK28" s="10"/>
      <c r="AL28" s="10"/>
      <c r="AM28" s="3"/>
      <c r="AN28" s="3"/>
      <c r="AP28" s="3"/>
      <c r="AR28" s="2"/>
    </row>
    <row r="29" spans="2:44" ht="9" customHeight="1">
      <c r="B29" s="1" t="s">
        <v>19</v>
      </c>
      <c r="C29" s="50"/>
      <c r="D29" s="34">
        <v>16</v>
      </c>
      <c r="E29" s="34">
        <f t="shared" si="1"/>
        <v>1884</v>
      </c>
      <c r="F29" s="34">
        <v>1011</v>
      </c>
      <c r="G29" s="34">
        <v>873</v>
      </c>
      <c r="H29" s="34">
        <v>12</v>
      </c>
      <c r="I29" s="32">
        <f t="shared" si="2"/>
        <v>1220</v>
      </c>
      <c r="J29" s="34">
        <v>694</v>
      </c>
      <c r="K29" s="32">
        <v>526</v>
      </c>
      <c r="L29" s="32" t="s">
        <v>58</v>
      </c>
      <c r="M29" s="32" t="s">
        <v>2</v>
      </c>
      <c r="N29" s="32" t="s">
        <v>2</v>
      </c>
      <c r="O29" s="32" t="s">
        <v>2</v>
      </c>
      <c r="P29" s="34">
        <v>4</v>
      </c>
      <c r="Q29" s="32">
        <f t="shared" si="3"/>
        <v>664</v>
      </c>
      <c r="R29" s="34">
        <v>317</v>
      </c>
      <c r="S29" s="34">
        <v>347</v>
      </c>
      <c r="T29" s="32"/>
      <c r="U29" s="32"/>
      <c r="V29" s="32"/>
      <c r="W29" s="32"/>
      <c r="X29" s="32"/>
      <c r="Y29" s="32"/>
      <c r="Z29" s="32"/>
      <c r="AA29" s="27"/>
      <c r="AB29" s="25"/>
      <c r="AC29" s="25"/>
      <c r="AD29" s="25"/>
      <c r="AE29" s="25"/>
      <c r="AF29" s="25"/>
      <c r="AG29" s="27"/>
      <c r="AH29" s="25"/>
      <c r="AI29" s="10"/>
      <c r="AJ29" s="10"/>
      <c r="AK29" s="10"/>
      <c r="AL29" s="10"/>
      <c r="AM29" s="3"/>
      <c r="AN29" s="3"/>
      <c r="AP29" s="3"/>
      <c r="AR29" s="2"/>
    </row>
    <row r="30" spans="2:44" ht="9" customHeight="1">
      <c r="B30" s="1" t="s">
        <v>20</v>
      </c>
      <c r="C30" s="46"/>
      <c r="D30" s="34">
        <v>11</v>
      </c>
      <c r="E30" s="34">
        <f t="shared" si="1"/>
        <v>1265</v>
      </c>
      <c r="F30" s="32">
        <v>961</v>
      </c>
      <c r="G30" s="32">
        <v>304</v>
      </c>
      <c r="H30" s="34">
        <v>7</v>
      </c>
      <c r="I30" s="32">
        <f t="shared" si="2"/>
        <v>922</v>
      </c>
      <c r="J30" s="32">
        <v>790</v>
      </c>
      <c r="K30" s="32">
        <v>132</v>
      </c>
      <c r="L30" s="32" t="s">
        <v>58</v>
      </c>
      <c r="M30" s="32" t="s">
        <v>2</v>
      </c>
      <c r="N30" s="32" t="s">
        <v>2</v>
      </c>
      <c r="O30" s="32" t="s">
        <v>2</v>
      </c>
      <c r="P30" s="34">
        <v>4</v>
      </c>
      <c r="Q30" s="32">
        <f t="shared" si="3"/>
        <v>343</v>
      </c>
      <c r="R30" s="34">
        <v>171</v>
      </c>
      <c r="S30" s="34">
        <v>172</v>
      </c>
      <c r="T30" s="34"/>
      <c r="U30" s="32"/>
      <c r="V30" s="32"/>
      <c r="W30" s="32"/>
      <c r="X30" s="32"/>
      <c r="Y30" s="32"/>
      <c r="Z30" s="32"/>
      <c r="AA30" s="27"/>
      <c r="AB30" s="25"/>
      <c r="AC30" s="25"/>
      <c r="AD30" s="25"/>
      <c r="AE30" s="25"/>
      <c r="AF30" s="25"/>
      <c r="AG30" s="27"/>
      <c r="AH30" s="25"/>
      <c r="AI30" s="10"/>
      <c r="AJ30" s="10"/>
      <c r="AK30" s="10"/>
      <c r="AL30" s="10"/>
      <c r="AM30" s="3"/>
      <c r="AN30" s="3"/>
      <c r="AP30" s="3"/>
      <c r="AR30" s="2"/>
    </row>
    <row r="31" spans="2:44" ht="3" customHeight="1">
      <c r="B31" s="1"/>
      <c r="C31" s="46"/>
      <c r="D31" s="34"/>
      <c r="E31" s="34"/>
      <c r="F31" s="31"/>
      <c r="G31" s="32"/>
      <c r="H31" s="31"/>
      <c r="I31" s="32"/>
      <c r="J31" s="32"/>
      <c r="K31" s="32"/>
      <c r="L31" s="32"/>
      <c r="M31" s="32"/>
      <c r="N31" s="32"/>
      <c r="O31" s="32"/>
      <c r="P31" s="34"/>
      <c r="Q31" s="34"/>
      <c r="R31" s="34"/>
      <c r="S31" s="34"/>
      <c r="T31" s="32"/>
      <c r="U31" s="32"/>
      <c r="V31" s="32"/>
      <c r="W31" s="32"/>
      <c r="X31" s="32"/>
      <c r="Y31" s="32"/>
      <c r="Z31" s="32"/>
      <c r="AA31" s="27"/>
      <c r="AB31" s="25"/>
      <c r="AC31" s="25"/>
      <c r="AD31" s="25"/>
      <c r="AE31" s="25"/>
      <c r="AF31" s="25"/>
      <c r="AG31" s="25"/>
      <c r="AH31" s="25"/>
      <c r="AI31" s="10"/>
      <c r="AJ31" s="10"/>
      <c r="AK31" s="10"/>
      <c r="AL31" s="10"/>
      <c r="AM31" s="3"/>
      <c r="AN31" s="3"/>
      <c r="AP31" s="3"/>
      <c r="AR31" s="2"/>
    </row>
    <row r="32" spans="2:44" ht="9" customHeight="1">
      <c r="B32" s="1" t="s">
        <v>21</v>
      </c>
      <c r="C32" s="46"/>
      <c r="D32" s="34">
        <v>3</v>
      </c>
      <c r="E32" s="34">
        <f t="shared" si="1"/>
        <v>475</v>
      </c>
      <c r="F32" s="32">
        <v>369</v>
      </c>
      <c r="G32" s="32">
        <v>106</v>
      </c>
      <c r="H32" s="32">
        <v>2</v>
      </c>
      <c r="I32" s="32">
        <f t="shared" si="2"/>
        <v>377</v>
      </c>
      <c r="J32" s="32">
        <v>333</v>
      </c>
      <c r="K32" s="32">
        <v>44</v>
      </c>
      <c r="L32" s="32" t="s">
        <v>58</v>
      </c>
      <c r="M32" s="32" t="s">
        <v>2</v>
      </c>
      <c r="N32" s="32" t="s">
        <v>2</v>
      </c>
      <c r="O32" s="32" t="s">
        <v>2</v>
      </c>
      <c r="P32" s="34">
        <v>1</v>
      </c>
      <c r="Q32" s="32">
        <f t="shared" si="3"/>
        <v>98</v>
      </c>
      <c r="R32" s="34">
        <v>36</v>
      </c>
      <c r="S32" s="34">
        <v>62</v>
      </c>
      <c r="T32" s="10"/>
      <c r="U32" s="10"/>
      <c r="V32" s="10"/>
      <c r="W32" s="10"/>
      <c r="X32" s="10"/>
      <c r="Y32" s="10"/>
      <c r="Z32" s="10"/>
      <c r="AA32" s="11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3"/>
      <c r="AN32" s="3"/>
      <c r="AP32" s="3"/>
      <c r="AR32" s="2"/>
    </row>
    <row r="33" spans="2:47" ht="9" customHeight="1">
      <c r="B33" s="49" t="s">
        <v>22</v>
      </c>
      <c r="C33" s="50"/>
      <c r="D33" s="32">
        <v>8</v>
      </c>
      <c r="E33" s="34">
        <f t="shared" si="1"/>
        <v>2554</v>
      </c>
      <c r="F33" s="32">
        <v>1696</v>
      </c>
      <c r="G33" s="32">
        <v>858</v>
      </c>
      <c r="H33" s="32">
        <v>6</v>
      </c>
      <c r="I33" s="32">
        <f t="shared" si="2"/>
        <v>1985</v>
      </c>
      <c r="J33" s="32">
        <v>1418</v>
      </c>
      <c r="K33" s="32">
        <v>567</v>
      </c>
      <c r="L33" s="32" t="s">
        <v>58</v>
      </c>
      <c r="M33" s="32" t="s">
        <v>2</v>
      </c>
      <c r="N33" s="32" t="s">
        <v>2</v>
      </c>
      <c r="O33" s="32" t="s">
        <v>2</v>
      </c>
      <c r="P33" s="34">
        <v>2</v>
      </c>
      <c r="Q33" s="32">
        <f t="shared" si="3"/>
        <v>569</v>
      </c>
      <c r="R33" s="34">
        <v>278</v>
      </c>
      <c r="S33" s="34">
        <v>291</v>
      </c>
      <c r="T33" s="10"/>
      <c r="U33" s="10"/>
      <c r="V33" s="10"/>
      <c r="W33" s="10"/>
      <c r="X33" s="10"/>
      <c r="Y33" s="10"/>
      <c r="Z33" s="10"/>
      <c r="AA33" s="11"/>
      <c r="AB33" s="10"/>
      <c r="AC33" s="10"/>
      <c r="AD33" s="10"/>
      <c r="AE33" s="10"/>
      <c r="AF33" s="10"/>
      <c r="AG33" s="12"/>
      <c r="AH33" s="10"/>
      <c r="AI33" s="10"/>
      <c r="AJ33" s="10"/>
      <c r="AK33" s="10"/>
      <c r="AL33" s="10"/>
      <c r="AM33" s="3"/>
      <c r="AN33" s="3"/>
      <c r="AP33" s="3"/>
      <c r="AR33" s="2"/>
      <c r="AU33" s="4"/>
    </row>
    <row r="34" spans="2:44" ht="9" customHeight="1">
      <c r="B34" s="1" t="s">
        <v>23</v>
      </c>
      <c r="C34" s="46"/>
      <c r="D34" s="34">
        <v>6</v>
      </c>
      <c r="E34" s="34">
        <f t="shared" si="1"/>
        <v>505</v>
      </c>
      <c r="F34" s="32">
        <v>157</v>
      </c>
      <c r="G34" s="32">
        <v>348</v>
      </c>
      <c r="H34" s="32">
        <v>5</v>
      </c>
      <c r="I34" s="32">
        <f t="shared" si="2"/>
        <v>167</v>
      </c>
      <c r="J34" s="32">
        <v>85</v>
      </c>
      <c r="K34" s="32">
        <v>82</v>
      </c>
      <c r="L34" s="32" t="s">
        <v>58</v>
      </c>
      <c r="M34" s="32" t="s">
        <v>2</v>
      </c>
      <c r="N34" s="32" t="s">
        <v>2</v>
      </c>
      <c r="O34" s="32" t="s">
        <v>2</v>
      </c>
      <c r="P34" s="34">
        <v>1</v>
      </c>
      <c r="Q34" s="32">
        <f t="shared" si="3"/>
        <v>338</v>
      </c>
      <c r="R34" s="34">
        <v>72</v>
      </c>
      <c r="S34" s="34">
        <v>266</v>
      </c>
      <c r="T34" s="10"/>
      <c r="U34" s="10"/>
      <c r="V34" s="10"/>
      <c r="W34" s="10"/>
      <c r="X34" s="10"/>
      <c r="Y34" s="10"/>
      <c r="Z34" s="10"/>
      <c r="AA34" s="11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3"/>
      <c r="AN34" s="3"/>
      <c r="AP34" s="3"/>
      <c r="AR34" s="2"/>
    </row>
    <row r="35" spans="2:44" ht="2.25" customHeight="1">
      <c r="B35" s="1"/>
      <c r="C35" s="46"/>
      <c r="D35" s="34"/>
      <c r="E35" s="34"/>
      <c r="F35" s="31"/>
      <c r="G35" s="32"/>
      <c r="H35" s="3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10"/>
      <c r="U35" s="10"/>
      <c r="V35" s="10"/>
      <c r="W35" s="10"/>
      <c r="X35" s="10"/>
      <c r="Y35" s="10"/>
      <c r="Z35" s="10"/>
      <c r="AA35" s="11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3"/>
      <c r="AN35" s="3"/>
      <c r="AP35" s="3"/>
      <c r="AR35" s="2"/>
    </row>
    <row r="36" spans="2:44" ht="9" customHeight="1">
      <c r="B36" s="1" t="s">
        <v>43</v>
      </c>
      <c r="C36" s="46"/>
      <c r="D36" s="34">
        <v>9</v>
      </c>
      <c r="E36" s="34">
        <f t="shared" si="1"/>
        <v>1319</v>
      </c>
      <c r="F36" s="32">
        <v>892</v>
      </c>
      <c r="G36" s="32">
        <v>427</v>
      </c>
      <c r="H36" s="32">
        <v>7</v>
      </c>
      <c r="I36" s="32">
        <f t="shared" si="2"/>
        <v>946</v>
      </c>
      <c r="J36" s="32">
        <v>702</v>
      </c>
      <c r="K36" s="32">
        <v>244</v>
      </c>
      <c r="L36" s="34">
        <v>1</v>
      </c>
      <c r="M36" s="34">
        <f>N36+O36</f>
        <v>101</v>
      </c>
      <c r="N36" s="34">
        <v>78</v>
      </c>
      <c r="O36" s="34">
        <v>23</v>
      </c>
      <c r="P36" s="34">
        <v>1</v>
      </c>
      <c r="Q36" s="32">
        <f t="shared" si="3"/>
        <v>272</v>
      </c>
      <c r="R36" s="34">
        <v>112</v>
      </c>
      <c r="S36" s="34">
        <v>160</v>
      </c>
      <c r="T36" s="10"/>
      <c r="U36" s="10"/>
      <c r="V36" s="10"/>
      <c r="W36" s="10"/>
      <c r="X36" s="10"/>
      <c r="Y36" s="10"/>
      <c r="Z36" s="10"/>
      <c r="AA36" s="11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3"/>
      <c r="AN36" s="3"/>
      <c r="AP36" s="3"/>
      <c r="AR36" s="2"/>
    </row>
    <row r="37" spans="2:44" ht="9" customHeight="1">
      <c r="B37" s="1" t="s">
        <v>24</v>
      </c>
      <c r="C37" s="46"/>
      <c r="D37" s="34">
        <v>18</v>
      </c>
      <c r="E37" s="34">
        <f t="shared" si="1"/>
        <v>2238</v>
      </c>
      <c r="F37" s="32">
        <v>1656</v>
      </c>
      <c r="G37" s="32">
        <v>582</v>
      </c>
      <c r="H37" s="32">
        <v>15</v>
      </c>
      <c r="I37" s="32">
        <f t="shared" si="2"/>
        <v>1666</v>
      </c>
      <c r="J37" s="32">
        <v>1462</v>
      </c>
      <c r="K37" s="32">
        <v>204</v>
      </c>
      <c r="L37" s="32" t="s">
        <v>58</v>
      </c>
      <c r="M37" s="32" t="s">
        <v>2</v>
      </c>
      <c r="N37" s="32" t="s">
        <v>2</v>
      </c>
      <c r="O37" s="32" t="s">
        <v>2</v>
      </c>
      <c r="P37" s="34">
        <v>3</v>
      </c>
      <c r="Q37" s="32">
        <f t="shared" si="3"/>
        <v>572</v>
      </c>
      <c r="R37" s="34">
        <v>194</v>
      </c>
      <c r="S37" s="34">
        <v>378</v>
      </c>
      <c r="T37" s="10"/>
      <c r="U37" s="10"/>
      <c r="V37" s="10"/>
      <c r="W37" s="10"/>
      <c r="X37" s="10"/>
      <c r="Y37" s="10"/>
      <c r="Z37" s="10"/>
      <c r="AA37" s="11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3"/>
      <c r="AN37" s="3"/>
      <c r="AP37" s="3"/>
      <c r="AR37" s="2"/>
    </row>
    <row r="38" spans="2:44" ht="9" customHeight="1">
      <c r="B38" s="1" t="s">
        <v>25</v>
      </c>
      <c r="C38" s="46"/>
      <c r="D38" s="34">
        <v>1</v>
      </c>
      <c r="E38" s="34">
        <f t="shared" si="1"/>
        <v>80</v>
      </c>
      <c r="F38" s="32">
        <v>10</v>
      </c>
      <c r="G38" s="32">
        <v>70</v>
      </c>
      <c r="H38" s="32">
        <v>1</v>
      </c>
      <c r="I38" s="32">
        <f t="shared" si="2"/>
        <v>80</v>
      </c>
      <c r="J38" s="32">
        <v>10</v>
      </c>
      <c r="K38" s="32">
        <v>70</v>
      </c>
      <c r="L38" s="32" t="s">
        <v>58</v>
      </c>
      <c r="M38" s="32" t="s">
        <v>2</v>
      </c>
      <c r="N38" s="32" t="s">
        <v>2</v>
      </c>
      <c r="O38" s="32" t="s">
        <v>2</v>
      </c>
      <c r="P38" s="32" t="s">
        <v>2</v>
      </c>
      <c r="Q38" s="32" t="s">
        <v>2</v>
      </c>
      <c r="R38" s="32" t="s">
        <v>2</v>
      </c>
      <c r="S38" s="32" t="s">
        <v>2</v>
      </c>
      <c r="T38" s="10"/>
      <c r="U38" s="10"/>
      <c r="V38" s="10"/>
      <c r="W38" s="10"/>
      <c r="X38" s="10"/>
      <c r="Y38" s="10"/>
      <c r="Z38" s="10"/>
      <c r="AA38" s="11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3"/>
      <c r="AN38" s="3"/>
      <c r="AP38" s="3"/>
      <c r="AR38" s="2"/>
    </row>
    <row r="39" spans="2:44" ht="9" customHeight="1">
      <c r="B39" s="1" t="s">
        <v>3</v>
      </c>
      <c r="C39" s="46"/>
      <c r="D39" s="32" t="s">
        <v>58</v>
      </c>
      <c r="E39" s="32" t="s">
        <v>58</v>
      </c>
      <c r="F39" s="32" t="s">
        <v>58</v>
      </c>
      <c r="G39" s="32" t="s">
        <v>58</v>
      </c>
      <c r="H39" s="32" t="s">
        <v>58</v>
      </c>
      <c r="I39" s="32" t="s">
        <v>58</v>
      </c>
      <c r="J39" s="32" t="s">
        <v>58</v>
      </c>
      <c r="K39" s="32" t="s">
        <v>58</v>
      </c>
      <c r="L39" s="32" t="s">
        <v>58</v>
      </c>
      <c r="M39" s="32" t="s">
        <v>2</v>
      </c>
      <c r="N39" s="32" t="s">
        <v>2</v>
      </c>
      <c r="O39" s="32" t="s">
        <v>2</v>
      </c>
      <c r="P39" s="32" t="s">
        <v>2</v>
      </c>
      <c r="Q39" s="32" t="s">
        <v>2</v>
      </c>
      <c r="R39" s="32" t="s">
        <v>2</v>
      </c>
      <c r="S39" s="32" t="s">
        <v>2</v>
      </c>
      <c r="T39" s="10"/>
      <c r="U39" s="10"/>
      <c r="V39" s="10"/>
      <c r="W39" s="10"/>
      <c r="X39" s="10"/>
      <c r="Y39" s="10"/>
      <c r="Z39" s="10"/>
      <c r="AA39" s="11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3"/>
      <c r="AN39" s="3"/>
      <c r="AP39" s="3"/>
      <c r="AR39" s="2"/>
    </row>
    <row r="40" spans="2:44" ht="2.25" customHeight="1">
      <c r="B40" s="1"/>
      <c r="C40" s="46"/>
      <c r="D40" s="34"/>
      <c r="E40" s="34"/>
      <c r="F40" s="32"/>
      <c r="G40" s="31"/>
      <c r="H40" s="3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10"/>
      <c r="U40" s="10"/>
      <c r="V40" s="10"/>
      <c r="W40" s="10"/>
      <c r="X40" s="10"/>
      <c r="Y40" s="10"/>
      <c r="Z40" s="10"/>
      <c r="AA40" s="11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3"/>
      <c r="AN40" s="3"/>
      <c r="AP40" s="3"/>
      <c r="AR40" s="17"/>
    </row>
    <row r="41" spans="2:44" ht="9" customHeight="1">
      <c r="B41" s="1" t="s">
        <v>26</v>
      </c>
      <c r="C41" s="46"/>
      <c r="D41" s="34">
        <v>11</v>
      </c>
      <c r="E41" s="34">
        <f t="shared" si="1"/>
        <v>765</v>
      </c>
      <c r="F41" s="32">
        <v>586</v>
      </c>
      <c r="G41" s="32">
        <v>179</v>
      </c>
      <c r="H41" s="32">
        <v>10</v>
      </c>
      <c r="I41" s="32">
        <f t="shared" si="2"/>
        <v>601</v>
      </c>
      <c r="J41" s="32">
        <v>469</v>
      </c>
      <c r="K41" s="32">
        <v>132</v>
      </c>
      <c r="L41" s="32" t="s">
        <v>58</v>
      </c>
      <c r="M41" s="32" t="s">
        <v>2</v>
      </c>
      <c r="N41" s="32" t="s">
        <v>2</v>
      </c>
      <c r="O41" s="32" t="s">
        <v>2</v>
      </c>
      <c r="P41" s="34">
        <v>1</v>
      </c>
      <c r="Q41" s="32">
        <f t="shared" si="3"/>
        <v>164</v>
      </c>
      <c r="R41" s="34">
        <v>117</v>
      </c>
      <c r="S41" s="34">
        <v>47</v>
      </c>
      <c r="T41" s="10"/>
      <c r="U41" s="10"/>
      <c r="V41" s="10"/>
      <c r="W41" s="10"/>
      <c r="X41" s="10"/>
      <c r="Y41" s="10"/>
      <c r="Z41" s="10"/>
      <c r="AA41" s="11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3"/>
      <c r="AN41" s="3"/>
      <c r="AP41" s="3"/>
      <c r="AR41" s="2"/>
    </row>
    <row r="42" spans="2:44" ht="9" customHeight="1">
      <c r="B42" s="1" t="s">
        <v>27</v>
      </c>
      <c r="C42" s="46"/>
      <c r="D42" s="34">
        <v>6</v>
      </c>
      <c r="E42" s="34">
        <f t="shared" si="1"/>
        <v>848</v>
      </c>
      <c r="F42" s="32">
        <v>368</v>
      </c>
      <c r="G42" s="32">
        <v>480</v>
      </c>
      <c r="H42" s="32">
        <v>5</v>
      </c>
      <c r="I42" s="32">
        <f t="shared" si="2"/>
        <v>737</v>
      </c>
      <c r="J42" s="32">
        <v>330</v>
      </c>
      <c r="K42" s="32">
        <v>407</v>
      </c>
      <c r="L42" s="32" t="s">
        <v>58</v>
      </c>
      <c r="M42" s="32" t="s">
        <v>2</v>
      </c>
      <c r="N42" s="32" t="s">
        <v>2</v>
      </c>
      <c r="O42" s="32" t="s">
        <v>2</v>
      </c>
      <c r="P42" s="34">
        <v>1</v>
      </c>
      <c r="Q42" s="32">
        <f t="shared" si="3"/>
        <v>111</v>
      </c>
      <c r="R42" s="34">
        <v>38</v>
      </c>
      <c r="S42" s="34">
        <v>73</v>
      </c>
      <c r="T42" s="10"/>
      <c r="U42" s="10"/>
      <c r="V42" s="10"/>
      <c r="W42" s="10"/>
      <c r="X42" s="10"/>
      <c r="Y42" s="10"/>
      <c r="Z42" s="10"/>
      <c r="AA42" s="11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3"/>
      <c r="AN42" s="3"/>
      <c r="AP42" s="3"/>
      <c r="AR42" s="2"/>
    </row>
    <row r="43" spans="2:47" ht="9" customHeight="1">
      <c r="B43" s="1" t="s">
        <v>28</v>
      </c>
      <c r="C43" s="46"/>
      <c r="D43" s="32" t="s">
        <v>58</v>
      </c>
      <c r="E43" s="32" t="s">
        <v>58</v>
      </c>
      <c r="F43" s="32" t="s">
        <v>58</v>
      </c>
      <c r="G43" s="32" t="s">
        <v>58</v>
      </c>
      <c r="H43" s="32" t="s">
        <v>58</v>
      </c>
      <c r="I43" s="32" t="s">
        <v>58</v>
      </c>
      <c r="J43" s="32" t="s">
        <v>58</v>
      </c>
      <c r="K43" s="32" t="s">
        <v>58</v>
      </c>
      <c r="L43" s="32" t="s">
        <v>58</v>
      </c>
      <c r="M43" s="32" t="s">
        <v>2</v>
      </c>
      <c r="N43" s="32" t="s">
        <v>2</v>
      </c>
      <c r="O43" s="32" t="s">
        <v>2</v>
      </c>
      <c r="P43" s="32" t="s">
        <v>2</v>
      </c>
      <c r="Q43" s="32" t="s">
        <v>2</v>
      </c>
      <c r="R43" s="32" t="s">
        <v>2</v>
      </c>
      <c r="S43" s="32" t="s">
        <v>2</v>
      </c>
      <c r="T43" s="10"/>
      <c r="U43" s="12"/>
      <c r="V43" s="12"/>
      <c r="W43" s="10"/>
      <c r="X43" s="10"/>
      <c r="Y43" s="12"/>
      <c r="Z43" s="10"/>
      <c r="AA43" s="11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2"/>
      <c r="AM43" s="3"/>
      <c r="AN43" s="3"/>
      <c r="AO43" s="4"/>
      <c r="AP43" s="3"/>
      <c r="AR43" s="18"/>
      <c r="AU43" s="4"/>
    </row>
    <row r="44" spans="2:44" ht="9" customHeight="1">
      <c r="B44" s="1" t="s">
        <v>29</v>
      </c>
      <c r="C44" s="46"/>
      <c r="D44" s="34">
        <v>7</v>
      </c>
      <c r="E44" s="34">
        <f t="shared" si="1"/>
        <v>310</v>
      </c>
      <c r="F44" s="32">
        <v>209</v>
      </c>
      <c r="G44" s="32">
        <v>101</v>
      </c>
      <c r="H44" s="32">
        <v>6</v>
      </c>
      <c r="I44" s="32">
        <f t="shared" si="2"/>
        <v>229</v>
      </c>
      <c r="J44" s="32">
        <v>174</v>
      </c>
      <c r="K44" s="32">
        <v>55</v>
      </c>
      <c r="L44" s="32" t="s">
        <v>58</v>
      </c>
      <c r="M44" s="32" t="s">
        <v>2</v>
      </c>
      <c r="N44" s="32" t="s">
        <v>2</v>
      </c>
      <c r="O44" s="32" t="s">
        <v>2</v>
      </c>
      <c r="P44" s="34">
        <v>1</v>
      </c>
      <c r="Q44" s="32">
        <f t="shared" si="3"/>
        <v>81</v>
      </c>
      <c r="R44" s="34">
        <v>35</v>
      </c>
      <c r="S44" s="34">
        <v>46</v>
      </c>
      <c r="T44" s="10"/>
      <c r="U44" s="10"/>
      <c r="V44" s="10"/>
      <c r="W44" s="10"/>
      <c r="X44" s="10"/>
      <c r="Y44" s="10"/>
      <c r="Z44" s="10"/>
      <c r="AA44" s="11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3"/>
      <c r="AN44" s="3"/>
      <c r="AP44" s="3"/>
      <c r="AR44" s="2"/>
    </row>
    <row r="45" spans="2:44" ht="2.25" customHeight="1">
      <c r="B45" s="1"/>
      <c r="C45" s="46"/>
      <c r="D45" s="34"/>
      <c r="E45" s="34"/>
      <c r="F45" s="32"/>
      <c r="G45" s="31"/>
      <c r="H45" s="32"/>
      <c r="I45" s="32"/>
      <c r="J45" s="32"/>
      <c r="K45" s="32"/>
      <c r="L45" s="32"/>
      <c r="M45" s="32"/>
      <c r="N45" s="34"/>
      <c r="O45" s="32"/>
      <c r="P45" s="32"/>
      <c r="Q45" s="32"/>
      <c r="R45" s="32"/>
      <c r="S45" s="32"/>
      <c r="T45" s="10"/>
      <c r="U45" s="10"/>
      <c r="V45" s="10"/>
      <c r="W45" s="10"/>
      <c r="X45" s="10"/>
      <c r="Y45" s="10"/>
      <c r="Z45" s="13"/>
      <c r="AA45" s="11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3"/>
      <c r="AN45" s="3"/>
      <c r="AP45" s="3"/>
      <c r="AR45" s="2"/>
    </row>
    <row r="46" spans="2:44" ht="9" customHeight="1">
      <c r="B46" s="1" t="s">
        <v>30</v>
      </c>
      <c r="C46" s="46"/>
      <c r="D46" s="34">
        <v>16</v>
      </c>
      <c r="E46" s="34">
        <f t="shared" si="1"/>
        <v>845</v>
      </c>
      <c r="F46" s="32">
        <v>314</v>
      </c>
      <c r="G46" s="32">
        <v>531</v>
      </c>
      <c r="H46" s="32">
        <v>13</v>
      </c>
      <c r="I46" s="32">
        <f t="shared" si="2"/>
        <v>510</v>
      </c>
      <c r="J46" s="32">
        <v>206</v>
      </c>
      <c r="K46" s="32">
        <v>304</v>
      </c>
      <c r="L46" s="32" t="s">
        <v>58</v>
      </c>
      <c r="M46" s="32" t="s">
        <v>2</v>
      </c>
      <c r="N46" s="32" t="s">
        <v>2</v>
      </c>
      <c r="O46" s="32" t="s">
        <v>2</v>
      </c>
      <c r="P46" s="34">
        <v>3</v>
      </c>
      <c r="Q46" s="32">
        <f t="shared" si="3"/>
        <v>335</v>
      </c>
      <c r="R46" s="34">
        <v>108</v>
      </c>
      <c r="S46" s="34">
        <v>227</v>
      </c>
      <c r="T46" s="10"/>
      <c r="U46" s="10"/>
      <c r="V46" s="10"/>
      <c r="W46" s="10"/>
      <c r="X46" s="10"/>
      <c r="Y46" s="10"/>
      <c r="Z46" s="10"/>
      <c r="AA46" s="11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3"/>
      <c r="AN46" s="3"/>
      <c r="AP46" s="3"/>
      <c r="AR46" s="2"/>
    </row>
    <row r="47" spans="2:47" ht="9" customHeight="1">
      <c r="B47" s="1" t="s">
        <v>31</v>
      </c>
      <c r="C47" s="46"/>
      <c r="D47" s="32" t="s">
        <v>58</v>
      </c>
      <c r="E47" s="32" t="s">
        <v>58</v>
      </c>
      <c r="F47" s="32" t="s">
        <v>58</v>
      </c>
      <c r="G47" s="32" t="s">
        <v>58</v>
      </c>
      <c r="H47" s="32" t="s">
        <v>58</v>
      </c>
      <c r="I47" s="32" t="s">
        <v>58</v>
      </c>
      <c r="J47" s="32" t="s">
        <v>58</v>
      </c>
      <c r="K47" s="32" t="s">
        <v>58</v>
      </c>
      <c r="L47" s="32" t="s">
        <v>58</v>
      </c>
      <c r="M47" s="32" t="s">
        <v>2</v>
      </c>
      <c r="N47" s="32" t="s">
        <v>2</v>
      </c>
      <c r="O47" s="32" t="s">
        <v>2</v>
      </c>
      <c r="P47" s="32" t="s">
        <v>2</v>
      </c>
      <c r="Q47" s="32" t="s">
        <v>2</v>
      </c>
      <c r="R47" s="32" t="s">
        <v>2</v>
      </c>
      <c r="S47" s="32" t="s">
        <v>2</v>
      </c>
      <c r="T47" s="10"/>
      <c r="U47" s="10"/>
      <c r="V47" s="10"/>
      <c r="W47" s="10"/>
      <c r="X47" s="10"/>
      <c r="Y47" s="10"/>
      <c r="Z47" s="10"/>
      <c r="AA47" s="11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3"/>
      <c r="AN47" s="3"/>
      <c r="AP47" s="3"/>
      <c r="AR47" s="2"/>
      <c r="AU47" s="4"/>
    </row>
    <row r="48" spans="2:44" ht="9" customHeight="1">
      <c r="B48" s="1" t="s">
        <v>32</v>
      </c>
      <c r="C48" s="46"/>
      <c r="D48" s="32" t="s">
        <v>58</v>
      </c>
      <c r="E48" s="32" t="s">
        <v>58</v>
      </c>
      <c r="F48" s="32" t="s">
        <v>58</v>
      </c>
      <c r="G48" s="32" t="s">
        <v>58</v>
      </c>
      <c r="H48" s="32" t="s">
        <v>58</v>
      </c>
      <c r="I48" s="32" t="s">
        <v>58</v>
      </c>
      <c r="J48" s="32" t="s">
        <v>58</v>
      </c>
      <c r="K48" s="32" t="s">
        <v>58</v>
      </c>
      <c r="L48" s="32" t="s">
        <v>58</v>
      </c>
      <c r="M48" s="32" t="s">
        <v>2</v>
      </c>
      <c r="N48" s="32" t="s">
        <v>2</v>
      </c>
      <c r="O48" s="32" t="s">
        <v>2</v>
      </c>
      <c r="P48" s="32" t="s">
        <v>2</v>
      </c>
      <c r="Q48" s="32" t="s">
        <v>2</v>
      </c>
      <c r="R48" s="32" t="s">
        <v>2</v>
      </c>
      <c r="S48" s="32" t="s">
        <v>2</v>
      </c>
      <c r="T48" s="10"/>
      <c r="U48" s="10"/>
      <c r="V48" s="10"/>
      <c r="W48" s="10"/>
      <c r="X48" s="10"/>
      <c r="Y48" s="10"/>
      <c r="Z48" s="10"/>
      <c r="AA48" s="11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3"/>
      <c r="AN48" s="3"/>
      <c r="AP48" s="3"/>
      <c r="AR48" s="2"/>
    </row>
    <row r="49" spans="2:44" ht="9" customHeight="1">
      <c r="B49" s="1" t="s">
        <v>33</v>
      </c>
      <c r="C49" s="46"/>
      <c r="D49" s="32" t="s">
        <v>58</v>
      </c>
      <c r="E49" s="32" t="s">
        <v>58</v>
      </c>
      <c r="F49" s="32" t="s">
        <v>58</v>
      </c>
      <c r="G49" s="32" t="s">
        <v>58</v>
      </c>
      <c r="H49" s="32" t="s">
        <v>58</v>
      </c>
      <c r="I49" s="32" t="s">
        <v>58</v>
      </c>
      <c r="J49" s="32" t="s">
        <v>58</v>
      </c>
      <c r="K49" s="32" t="s">
        <v>58</v>
      </c>
      <c r="L49" s="32" t="s">
        <v>58</v>
      </c>
      <c r="M49" s="32" t="s">
        <v>2</v>
      </c>
      <c r="N49" s="32" t="s">
        <v>2</v>
      </c>
      <c r="O49" s="32" t="s">
        <v>2</v>
      </c>
      <c r="P49" s="32" t="s">
        <v>2</v>
      </c>
      <c r="Q49" s="32" t="s">
        <v>2</v>
      </c>
      <c r="R49" s="32" t="s">
        <v>2</v>
      </c>
      <c r="S49" s="32" t="s">
        <v>2</v>
      </c>
      <c r="T49" s="10"/>
      <c r="U49" s="10"/>
      <c r="V49" s="10"/>
      <c r="W49" s="10"/>
      <c r="X49" s="10"/>
      <c r="Y49" s="10"/>
      <c r="Z49" s="10"/>
      <c r="AA49" s="11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3"/>
      <c r="AN49" s="3"/>
      <c r="AP49" s="3"/>
      <c r="AR49" s="2"/>
    </row>
    <row r="50" spans="2:44" ht="2.25" customHeight="1">
      <c r="B50" s="1"/>
      <c r="C50" s="46"/>
      <c r="D50" s="34"/>
      <c r="E50" s="34"/>
      <c r="F50" s="34"/>
      <c r="G50" s="34"/>
      <c r="H50" s="34"/>
      <c r="I50" s="32"/>
      <c r="J50" s="32" t="s">
        <v>57</v>
      </c>
      <c r="K50" s="32"/>
      <c r="L50" s="32"/>
      <c r="M50" s="32"/>
      <c r="N50" s="32"/>
      <c r="O50" s="32"/>
      <c r="P50" s="32"/>
      <c r="Q50" s="32"/>
      <c r="R50" s="32"/>
      <c r="S50" s="32"/>
      <c r="T50" s="10"/>
      <c r="U50" s="10"/>
      <c r="V50" s="10"/>
      <c r="W50" s="10"/>
      <c r="X50" s="10"/>
      <c r="Y50" s="10"/>
      <c r="Z50" s="10"/>
      <c r="AA50" s="11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3"/>
      <c r="AN50" s="3"/>
      <c r="AP50" s="3"/>
      <c r="AR50" s="17"/>
    </row>
    <row r="51" spans="2:44" ht="9" customHeight="1">
      <c r="B51" s="1" t="s">
        <v>44</v>
      </c>
      <c r="C51" s="46"/>
      <c r="D51" s="34">
        <v>5</v>
      </c>
      <c r="E51" s="34">
        <f t="shared" si="1"/>
        <v>518</v>
      </c>
      <c r="F51" s="32">
        <v>365</v>
      </c>
      <c r="G51" s="32">
        <v>153</v>
      </c>
      <c r="H51" s="32">
        <v>4</v>
      </c>
      <c r="I51" s="32">
        <f t="shared" si="2"/>
        <v>427</v>
      </c>
      <c r="J51" s="32">
        <v>332</v>
      </c>
      <c r="K51" s="32">
        <v>95</v>
      </c>
      <c r="L51" s="32" t="s">
        <v>58</v>
      </c>
      <c r="M51" s="32" t="s">
        <v>2</v>
      </c>
      <c r="N51" s="32" t="s">
        <v>2</v>
      </c>
      <c r="O51" s="32" t="s">
        <v>2</v>
      </c>
      <c r="P51" s="34">
        <v>1</v>
      </c>
      <c r="Q51" s="32">
        <f t="shared" si="3"/>
        <v>91</v>
      </c>
      <c r="R51" s="34">
        <v>33</v>
      </c>
      <c r="S51" s="34">
        <v>58</v>
      </c>
      <c r="T51" s="10"/>
      <c r="U51" s="12"/>
      <c r="V51" s="12"/>
      <c r="W51" s="10"/>
      <c r="X51" s="10"/>
      <c r="Y51" s="12"/>
      <c r="Z51" s="10"/>
      <c r="AA51" s="11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2"/>
      <c r="AM51" s="3"/>
      <c r="AN51" s="3"/>
      <c r="AO51" s="4"/>
      <c r="AP51" s="3"/>
      <c r="AR51" s="18"/>
    </row>
    <row r="52" spans="2:44" ht="9" customHeight="1">
      <c r="B52" s="1" t="s">
        <v>34</v>
      </c>
      <c r="C52" s="46"/>
      <c r="D52" s="34">
        <v>8</v>
      </c>
      <c r="E52" s="34">
        <f t="shared" si="1"/>
        <v>1011</v>
      </c>
      <c r="F52" s="32">
        <v>424</v>
      </c>
      <c r="G52" s="32">
        <v>587</v>
      </c>
      <c r="H52" s="32">
        <v>6</v>
      </c>
      <c r="I52" s="32">
        <f t="shared" si="2"/>
        <v>735</v>
      </c>
      <c r="J52" s="32">
        <v>359</v>
      </c>
      <c r="K52" s="32">
        <v>376</v>
      </c>
      <c r="L52" s="34">
        <v>1</v>
      </c>
      <c r="M52" s="34">
        <v>8</v>
      </c>
      <c r="N52" s="34">
        <v>8</v>
      </c>
      <c r="O52" s="32" t="s">
        <v>2</v>
      </c>
      <c r="P52" s="34">
        <v>1</v>
      </c>
      <c r="Q52" s="32">
        <f t="shared" si="3"/>
        <v>268</v>
      </c>
      <c r="R52" s="34">
        <v>57</v>
      </c>
      <c r="S52" s="34">
        <v>211</v>
      </c>
      <c r="T52" s="10"/>
      <c r="U52" s="10"/>
      <c r="V52" s="10"/>
      <c r="W52" s="10"/>
      <c r="X52" s="10"/>
      <c r="Y52" s="10"/>
      <c r="Z52" s="10"/>
      <c r="AA52" s="11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3"/>
      <c r="AN52" s="3"/>
      <c r="AP52" s="3"/>
      <c r="AR52" s="2"/>
    </row>
    <row r="53" spans="2:44" ht="9" customHeight="1">
      <c r="B53" s="1" t="s">
        <v>35</v>
      </c>
      <c r="C53" s="46"/>
      <c r="D53" s="34">
        <v>2</v>
      </c>
      <c r="E53" s="34">
        <f t="shared" si="1"/>
        <v>42</v>
      </c>
      <c r="F53" s="32">
        <v>13</v>
      </c>
      <c r="G53" s="32">
        <v>29</v>
      </c>
      <c r="H53" s="32">
        <v>1</v>
      </c>
      <c r="I53" s="32">
        <f t="shared" si="2"/>
        <v>14</v>
      </c>
      <c r="J53" s="32">
        <v>4</v>
      </c>
      <c r="K53" s="32">
        <v>10</v>
      </c>
      <c r="L53" s="32" t="s">
        <v>2</v>
      </c>
      <c r="M53" s="32" t="s">
        <v>2</v>
      </c>
      <c r="N53" s="32" t="s">
        <v>2</v>
      </c>
      <c r="O53" s="32" t="s">
        <v>2</v>
      </c>
      <c r="P53" s="34">
        <v>1</v>
      </c>
      <c r="Q53" s="32">
        <f t="shared" si="3"/>
        <v>28</v>
      </c>
      <c r="R53" s="34">
        <v>9</v>
      </c>
      <c r="S53" s="34">
        <v>19</v>
      </c>
      <c r="T53" s="10"/>
      <c r="U53" s="10"/>
      <c r="V53" s="10"/>
      <c r="W53" s="10"/>
      <c r="X53" s="10"/>
      <c r="Y53" s="10"/>
      <c r="Z53" s="10"/>
      <c r="AA53" s="11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3"/>
      <c r="AN53" s="3"/>
      <c r="AP53" s="3"/>
      <c r="AR53" s="2"/>
    </row>
    <row r="54" spans="2:44" ht="9" customHeight="1">
      <c r="B54" s="1" t="s">
        <v>36</v>
      </c>
      <c r="C54" s="46"/>
      <c r="D54" s="34">
        <v>8</v>
      </c>
      <c r="E54" s="34">
        <f t="shared" si="1"/>
        <v>1559</v>
      </c>
      <c r="F54" s="32">
        <v>1181</v>
      </c>
      <c r="G54" s="32">
        <v>378</v>
      </c>
      <c r="H54" s="32">
        <v>6</v>
      </c>
      <c r="I54" s="32">
        <f t="shared" si="2"/>
        <v>1114</v>
      </c>
      <c r="J54" s="32">
        <v>886</v>
      </c>
      <c r="K54" s="32">
        <v>228</v>
      </c>
      <c r="L54" s="32" t="s">
        <v>2</v>
      </c>
      <c r="M54" s="32" t="s">
        <v>2</v>
      </c>
      <c r="N54" s="32" t="s">
        <v>2</v>
      </c>
      <c r="O54" s="32" t="s">
        <v>2</v>
      </c>
      <c r="P54" s="34">
        <v>2</v>
      </c>
      <c r="Q54" s="32">
        <f t="shared" si="3"/>
        <v>445</v>
      </c>
      <c r="R54" s="34">
        <v>295</v>
      </c>
      <c r="S54" s="34">
        <v>150</v>
      </c>
      <c r="T54" s="10"/>
      <c r="U54" s="10"/>
      <c r="V54" s="10"/>
      <c r="W54" s="10"/>
      <c r="X54" s="10"/>
      <c r="Y54" s="10"/>
      <c r="Z54" s="10"/>
      <c r="AA54" s="11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3"/>
      <c r="AN54" s="3"/>
      <c r="AP54" s="3"/>
      <c r="AR54" s="2"/>
    </row>
    <row r="55" spans="2:44" ht="2.25" customHeight="1">
      <c r="B55" s="1"/>
      <c r="C55" s="46"/>
      <c r="D55" s="34"/>
      <c r="E55" s="34"/>
      <c r="F55" s="31"/>
      <c r="G55" s="32"/>
      <c r="H55" s="31"/>
      <c r="I55" s="32"/>
      <c r="J55" s="32" t="s">
        <v>57</v>
      </c>
      <c r="K55" s="32"/>
      <c r="L55" s="32"/>
      <c r="M55" s="32"/>
      <c r="N55" s="32" t="s">
        <v>57</v>
      </c>
      <c r="O55" s="32"/>
      <c r="P55" s="32"/>
      <c r="Q55" s="32"/>
      <c r="R55" s="32" t="s">
        <v>57</v>
      </c>
      <c r="S55" s="32"/>
      <c r="T55" s="10"/>
      <c r="U55" s="10"/>
      <c r="V55" s="10"/>
      <c r="W55" s="10"/>
      <c r="X55" s="10"/>
      <c r="Y55" s="10"/>
      <c r="Z55" s="10"/>
      <c r="AA55" s="11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3"/>
      <c r="AN55" s="3"/>
      <c r="AP55" s="3"/>
      <c r="AR55" s="2"/>
    </row>
    <row r="56" spans="2:44" ht="9" customHeight="1">
      <c r="B56" s="1" t="s">
        <v>4</v>
      </c>
      <c r="C56" s="46"/>
      <c r="D56" s="34">
        <v>17</v>
      </c>
      <c r="E56" s="34">
        <f t="shared" si="1"/>
        <v>1648</v>
      </c>
      <c r="F56" s="32">
        <v>796</v>
      </c>
      <c r="G56" s="32">
        <v>852</v>
      </c>
      <c r="H56" s="32">
        <v>16</v>
      </c>
      <c r="I56" s="32">
        <f t="shared" si="2"/>
        <v>1409</v>
      </c>
      <c r="J56" s="32">
        <v>704</v>
      </c>
      <c r="K56" s="32">
        <v>705</v>
      </c>
      <c r="L56" s="32" t="s">
        <v>2</v>
      </c>
      <c r="M56" s="32" t="s">
        <v>2</v>
      </c>
      <c r="N56" s="32" t="s">
        <v>2</v>
      </c>
      <c r="O56" s="32" t="s">
        <v>2</v>
      </c>
      <c r="P56" s="34">
        <v>1</v>
      </c>
      <c r="Q56" s="32">
        <f t="shared" si="3"/>
        <v>239</v>
      </c>
      <c r="R56" s="34">
        <v>92</v>
      </c>
      <c r="S56" s="34">
        <v>147</v>
      </c>
      <c r="T56" s="10"/>
      <c r="U56" s="10"/>
      <c r="V56" s="10"/>
      <c r="W56" s="10"/>
      <c r="X56" s="10"/>
      <c r="Y56" s="10"/>
      <c r="Z56" s="10"/>
      <c r="AA56" s="11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3"/>
      <c r="AN56" s="3"/>
      <c r="AP56" s="3"/>
      <c r="AR56" s="2"/>
    </row>
    <row r="57" spans="2:44" ht="9" customHeight="1">
      <c r="B57" s="1" t="s">
        <v>47</v>
      </c>
      <c r="C57" s="46"/>
      <c r="D57" s="34">
        <v>9</v>
      </c>
      <c r="E57" s="34">
        <f t="shared" si="1"/>
        <v>444</v>
      </c>
      <c r="F57" s="32">
        <v>260</v>
      </c>
      <c r="G57" s="32">
        <v>184</v>
      </c>
      <c r="H57" s="32">
        <v>7</v>
      </c>
      <c r="I57" s="32">
        <f t="shared" si="2"/>
        <v>306</v>
      </c>
      <c r="J57" s="32">
        <v>203</v>
      </c>
      <c r="K57" s="32">
        <v>103</v>
      </c>
      <c r="L57" s="32" t="s">
        <v>2</v>
      </c>
      <c r="M57" s="32" t="s">
        <v>2</v>
      </c>
      <c r="N57" s="32" t="s">
        <v>2</v>
      </c>
      <c r="O57" s="32" t="s">
        <v>2</v>
      </c>
      <c r="P57" s="34">
        <v>2</v>
      </c>
      <c r="Q57" s="32">
        <f t="shared" si="3"/>
        <v>138</v>
      </c>
      <c r="R57" s="34">
        <v>57</v>
      </c>
      <c r="S57" s="34">
        <v>81</v>
      </c>
      <c r="T57" s="10"/>
      <c r="U57" s="10"/>
      <c r="V57" s="10"/>
      <c r="W57" s="10"/>
      <c r="X57" s="10"/>
      <c r="Y57" s="10"/>
      <c r="Z57" s="10"/>
      <c r="AA57" s="11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3"/>
      <c r="AN57" s="3"/>
      <c r="AP57" s="3"/>
      <c r="AR57" s="2"/>
    </row>
    <row r="58" spans="1:44" ht="3" customHeight="1">
      <c r="A58" s="37"/>
      <c r="B58" s="37"/>
      <c r="C58" s="48"/>
      <c r="D58" s="40"/>
      <c r="E58" s="40"/>
      <c r="F58" s="36"/>
      <c r="G58" s="36"/>
      <c r="H58" s="39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10"/>
      <c r="U58" s="10"/>
      <c r="V58" s="10"/>
      <c r="W58" s="10"/>
      <c r="X58" s="10"/>
      <c r="Y58" s="10"/>
      <c r="Z58" s="10"/>
      <c r="AA58" s="11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3"/>
      <c r="AN58" s="3"/>
      <c r="AP58" s="3"/>
      <c r="AR58" s="2"/>
    </row>
    <row r="59" spans="7:44" ht="6" customHeight="1">
      <c r="G59" s="3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1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3"/>
      <c r="AN59" s="3"/>
      <c r="AP59" s="3"/>
      <c r="AR59" s="2"/>
    </row>
    <row r="60" spans="1:44" ht="10.5">
      <c r="A60" s="65" t="s">
        <v>37</v>
      </c>
      <c r="B60" s="66"/>
      <c r="C60" s="66"/>
      <c r="D60" s="66"/>
      <c r="E60" s="66"/>
      <c r="F60" s="66"/>
      <c r="G60" s="66"/>
      <c r="H60" s="66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1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3"/>
      <c r="AN60" s="3"/>
      <c r="AP60" s="3"/>
      <c r="AR60" s="2"/>
    </row>
    <row r="61" spans="9:44" ht="12" customHeight="1"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1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3"/>
      <c r="AN61" s="3"/>
      <c r="AP61" s="3"/>
      <c r="AR61" s="2"/>
    </row>
    <row r="62" spans="9:44" ht="12" customHeight="1"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1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3"/>
      <c r="AN62" s="3"/>
      <c r="AP62" s="3"/>
      <c r="AR62" s="2"/>
    </row>
    <row r="63" spans="6:44" ht="7.5" customHeight="1">
      <c r="F63" s="2"/>
      <c r="G63" s="2"/>
      <c r="H63" s="2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1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3"/>
      <c r="AN63" s="3"/>
      <c r="AP63" s="3"/>
      <c r="AR63" s="2"/>
    </row>
    <row r="64" spans="6:44" ht="12" customHeight="1">
      <c r="F64" s="20"/>
      <c r="G64" s="20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19"/>
      <c r="X64" s="22"/>
      <c r="Y64" s="22"/>
      <c r="Z64" s="22"/>
      <c r="AA64" s="22"/>
      <c r="AD64" s="3"/>
      <c r="AF64" s="3"/>
      <c r="AH64" s="3"/>
      <c r="AJ64" s="3"/>
      <c r="AL64" s="3"/>
      <c r="AN64" s="3"/>
      <c r="AP64" s="3"/>
      <c r="AR64" s="2"/>
    </row>
    <row r="65" spans="6:44" ht="12" customHeight="1"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19"/>
      <c r="X65" s="22"/>
      <c r="Y65" s="22"/>
      <c r="Z65" s="22"/>
      <c r="AA65" s="22"/>
      <c r="AD65" s="3"/>
      <c r="AF65" s="3"/>
      <c r="AH65" s="3"/>
      <c r="AJ65" s="3"/>
      <c r="AL65" s="3"/>
      <c r="AN65" s="3"/>
      <c r="AP65" s="3"/>
      <c r="AR65" s="2"/>
    </row>
    <row r="66" spans="6:44" ht="12" customHeight="1"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19"/>
      <c r="X66" s="22"/>
      <c r="Y66" s="22"/>
      <c r="Z66" s="22"/>
      <c r="AA66" s="22"/>
      <c r="AD66" s="3"/>
      <c r="AF66" s="3"/>
      <c r="AH66" s="3"/>
      <c r="AJ66" s="3"/>
      <c r="AL66" s="3"/>
      <c r="AN66" s="3"/>
      <c r="AP66" s="3"/>
      <c r="AR66" s="2"/>
    </row>
    <row r="67" spans="6:44" ht="12" customHeight="1"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19"/>
      <c r="AD67" s="3"/>
      <c r="AF67" s="3"/>
      <c r="AH67" s="3"/>
      <c r="AJ67" s="3"/>
      <c r="AL67" s="3"/>
      <c r="AN67" s="3"/>
      <c r="AP67" s="3"/>
      <c r="AR67" s="2"/>
    </row>
    <row r="68" spans="30:44" ht="11.25" customHeight="1">
      <c r="AD68" s="3"/>
      <c r="AF68" s="3"/>
      <c r="AH68" s="3"/>
      <c r="AJ68" s="3"/>
      <c r="AL68" s="3"/>
      <c r="AN68" s="3"/>
      <c r="AP68" s="3"/>
      <c r="AR68" s="2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mergeCells count="16">
    <mergeCell ref="F1:J1"/>
    <mergeCell ref="L1:P1"/>
    <mergeCell ref="A60:H60"/>
    <mergeCell ref="H4:H5"/>
    <mergeCell ref="I4:K4"/>
    <mergeCell ref="M4:O4"/>
    <mergeCell ref="L4:L5"/>
    <mergeCell ref="D3:G3"/>
    <mergeCell ref="B3:B5"/>
    <mergeCell ref="D4:D5"/>
    <mergeCell ref="E4:G4"/>
    <mergeCell ref="Q4:S4"/>
    <mergeCell ref="P3:S3"/>
    <mergeCell ref="L3:O3"/>
    <mergeCell ref="H3:K3"/>
    <mergeCell ref="P4:P5"/>
  </mergeCells>
  <printOptions horizontalCentered="1"/>
  <pageMargins left="0.5118110236220472" right="0.5118110236220472" top="0.31496062992125984" bottom="0.5905511811023623" header="0" footer="0.5118110236220472"/>
  <pageSetup horizontalDpi="360" verticalDpi="36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坂井雅紀</cp:lastModifiedBy>
  <cp:lastPrinted>2000-02-03T07:32:29Z</cp:lastPrinted>
  <dcterms:created xsi:type="dcterms:W3CDTF">1999-03-15T08:45:15Z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