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4590" activeTab="0"/>
  </bookViews>
  <sheets>
    <sheet name="10 7 h30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<sst xmlns="http://schemas.openxmlformats.org/spreadsheetml/2006/main" count="35" uniqueCount="33">
  <si>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（単位　台）</t>
  </si>
  <si>
    <t>用途別
市郡別</t>
  </si>
  <si>
    <t>総　　数</t>
  </si>
  <si>
    <t>貨物用</t>
  </si>
  <si>
    <t>乗合用</t>
  </si>
  <si>
    <t>乗用</t>
  </si>
  <si>
    <t>特種(殊)</t>
  </si>
  <si>
    <t>小型二輪車</t>
  </si>
  <si>
    <t>軽自動車</t>
  </si>
  <si>
    <t>普通車</t>
  </si>
  <si>
    <t>小型車</t>
  </si>
  <si>
    <t>被けん引車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</si>
  <si>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</si>
  <si>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</si>
  <si>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</si>
  <si>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</si>
  <si>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</si>
  <si>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</si>
  <si>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</si>
  <si>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</si>
  <si>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</si>
  <si>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</si>
  <si>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t>南砺市</t>
  </si>
  <si>
    <t>射水市</t>
  </si>
  <si>
    <t>平成26年度末</t>
  </si>
  <si>
    <t>平成27年度末</t>
  </si>
  <si>
    <r>
      <t>10-7</t>
    </r>
    <r>
      <rPr>
        <sz val="14"/>
        <rFont val="ＭＳ 明朝"/>
        <family val="1"/>
      </rPr>
      <t xml:space="preserve"> 　　自　　　　　動　　　　　車</t>
    </r>
  </si>
  <si>
    <t>台　　　　　数</t>
  </si>
  <si>
    <t>平成28年度末</t>
  </si>
  <si>
    <t>平成29年度末</t>
  </si>
  <si>
    <t>　</t>
  </si>
  <si>
    <t>平成30年度末</t>
  </si>
  <si>
    <t>注１  登録自動車及び軽自動車で、市町村別の区別が出来ない車両分は、富山市の台数に加えたものです。
  ２  乗合用＝普通＋小型
　３  特種（殊）＝特種用途＋大型特殊
　４  軽自動車＝貨物＋乗用＋特種＋二輪
資料　北陸信越運輸局富山運輸支局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</si>
</sst>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.0\ "/>
    <numFmt numFmtId="179" formatCode="###\ ###\ ##0\ "/>
    <numFmt numFmtId="180" formatCode="###\ ###0"/>
    <numFmt numFmtId="181" formatCode="###\ ##0"/>
    <numFmt numFmtId="182" formatCode="###\ ##0;;\-"/>
  </numFmts>
  <fonts count="49">
    <font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10"/>
      <name val="ＭＳ ゴシック"/>
      <family val="3"/>
    </font>
    <font>
      <sz val="7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rgb="FFFF0000"/>
      <name val="ＭＳ ゴシック"/>
      <family val="3"/>
    </font>
    <font>
      <sz val="7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1" fillId="0" borderId="0" xfId="60" applyFont="1" applyFill="1" applyBorder="1">
      <alignment/>
      <protection/>
    </xf>
    <xf numFmtId="0" fontId="1" fillId="0" borderId="10" xfId="60" applyFont="1" applyFill="1" applyBorder="1">
      <alignment/>
      <protection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0" xfId="60" applyFont="1" applyFill="1" applyBorder="1" applyAlignment="1">
      <alignment horizontal="distributed" vertical="center"/>
      <protection/>
    </xf>
    <xf numFmtId="0" fontId="1" fillId="0" borderId="11" xfId="60" applyFont="1" applyFill="1" applyBorder="1">
      <alignment/>
      <protection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60" applyFont="1" applyFill="1" applyBorder="1" applyAlignment="1">
      <alignment horizontal="distributed" vertical="center" wrapText="1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12" xfId="60" applyFont="1" applyFill="1" applyBorder="1" applyAlignment="1">
      <alignment horizontal="distributed" vertical="center"/>
      <protection/>
    </xf>
    <xf numFmtId="0" fontId="5" fillId="0" borderId="0" xfId="60" applyFont="1" applyFill="1" applyBorder="1" applyAlignment="1">
      <alignment horizontal="distributed"/>
      <protection/>
    </xf>
    <xf numFmtId="0" fontId="5" fillId="0" borderId="13" xfId="60" applyFont="1" applyFill="1" applyBorder="1" applyAlignment="1">
      <alignment horizontal="right"/>
      <protection/>
    </xf>
    <xf numFmtId="0" fontId="5" fillId="0" borderId="0" xfId="60" applyFont="1" applyFill="1" applyBorder="1" applyAlignment="1">
      <alignment horizontal="right"/>
      <protection/>
    </xf>
    <xf numFmtId="0" fontId="1" fillId="0" borderId="0" xfId="60" applyFont="1" applyFill="1" applyBorder="1" applyAlignment="1">
      <alignment horizontal="right"/>
      <protection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60" applyFont="1" applyFill="1">
      <alignment/>
      <protection/>
    </xf>
    <xf numFmtId="0" fontId="9" fillId="0" borderId="0" xfId="60" applyFont="1" applyFill="1" applyBorder="1" applyAlignment="1">
      <alignment horizontal="distributed"/>
      <protection/>
    </xf>
    <xf numFmtId="0" fontId="6" fillId="0" borderId="11" xfId="60" applyFont="1" applyFill="1" applyBorder="1">
      <alignment/>
      <protection/>
    </xf>
    <xf numFmtId="0" fontId="6" fillId="0" borderId="11" xfId="60" applyFont="1" applyFill="1" applyBorder="1" applyAlignment="1">
      <alignment horizontal="distributed"/>
      <protection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1" fillId="0" borderId="0" xfId="60" applyFont="1" applyFill="1" applyBorder="1" applyAlignment="1">
      <alignment horizontal="left"/>
      <protection/>
    </xf>
    <xf numFmtId="0" fontId="4" fillId="0" borderId="0" xfId="0" applyFont="1" applyFill="1" applyAlignment="1">
      <alignment/>
    </xf>
    <xf numFmtId="0" fontId="1" fillId="0" borderId="0" xfId="60" applyFont="1" applyFill="1" applyAlignment="1">
      <alignment/>
      <protection/>
    </xf>
    <xf numFmtId="176" fontId="1" fillId="0" borderId="0" xfId="60" applyNumberFormat="1" applyFont="1" applyFill="1" applyBorder="1">
      <alignment/>
      <protection/>
    </xf>
    <xf numFmtId="181" fontId="6" fillId="0" borderId="0" xfId="60" applyNumberFormat="1" applyFont="1" applyFill="1" applyBorder="1">
      <alignment/>
      <protection/>
    </xf>
    <xf numFmtId="176" fontId="1" fillId="0" borderId="0" xfId="60" applyNumberFormat="1" applyFont="1" applyFill="1">
      <alignment/>
      <protection/>
    </xf>
    <xf numFmtId="176" fontId="47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>
      <alignment horizontal="left" vertical="center"/>
    </xf>
    <xf numFmtId="0" fontId="48" fillId="0" borderId="0" xfId="60" applyFont="1" applyFill="1" applyAlignment="1">
      <alignment vertical="center"/>
      <protection/>
    </xf>
    <xf numFmtId="176" fontId="10" fillId="0" borderId="13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5" fillId="0" borderId="0" xfId="60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60" applyFont="1" applyFill="1" applyBorder="1" applyAlignment="1">
      <alignment/>
      <protection/>
    </xf>
    <xf numFmtId="0" fontId="5" fillId="0" borderId="0" xfId="60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60" applyFont="1" applyFill="1" applyBorder="1" applyAlignment="1">
      <alignment horizontal="distributed" vertical="center" wrapText="1"/>
      <protection/>
    </xf>
    <xf numFmtId="0" fontId="5" fillId="0" borderId="19" xfId="60" applyFont="1" applyFill="1" applyBorder="1" applyAlignment="1">
      <alignment horizontal="distributed" vertical="center" wrapText="1"/>
      <protection/>
    </xf>
    <xf numFmtId="0" fontId="5" fillId="0" borderId="15" xfId="60" applyFont="1" applyFill="1" applyBorder="1" applyAlignment="1">
      <alignment horizontal="distributed" vertical="center"/>
      <protection/>
    </xf>
    <xf numFmtId="0" fontId="5" fillId="0" borderId="18" xfId="60" applyFont="1" applyFill="1" applyBorder="1" applyAlignment="1">
      <alignment horizontal="distributed" vertical="center"/>
      <protection/>
    </xf>
    <xf numFmtId="0" fontId="5" fillId="0" borderId="19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3運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.4921875" style="1" customWidth="1"/>
    <col min="2" max="2" width="10.625" style="1" customWidth="1"/>
    <col min="3" max="3" width="0.6171875" style="1" customWidth="1"/>
    <col min="4" max="4" width="14.125" style="6" customWidth="1"/>
    <col min="5" max="8" width="14.125" style="1" customWidth="1"/>
    <col min="9" max="9" width="1.00390625" style="6" customWidth="1"/>
    <col min="10" max="14" width="16.125" style="1" customWidth="1"/>
    <col min="15" max="16384" width="8.00390625" style="1" customWidth="1"/>
  </cols>
  <sheetData>
    <row r="1" spans="4:14" ht="17.25">
      <c r="D1" s="2" t="s">
        <v>26</v>
      </c>
      <c r="E1" s="3"/>
      <c r="F1" s="3"/>
      <c r="G1" s="3"/>
      <c r="H1" s="4"/>
      <c r="I1" s="4"/>
      <c r="K1" s="51" t="s">
        <v>27</v>
      </c>
      <c r="L1" s="52"/>
      <c r="M1" s="4"/>
      <c r="N1" s="5" t="s">
        <v>0</v>
      </c>
    </row>
    <row r="2" spans="2:14" ht="5.25" customHeight="1">
      <c r="B2" s="6"/>
      <c r="C2" s="6"/>
      <c r="E2" s="6"/>
      <c r="F2" s="6"/>
      <c r="G2" s="6"/>
      <c r="H2" s="6"/>
      <c r="J2" s="6"/>
      <c r="K2" s="6"/>
      <c r="L2" s="6"/>
      <c r="M2" s="6"/>
      <c r="N2" s="6"/>
    </row>
    <row r="3" spans="1:14" ht="12" customHeight="1">
      <c r="A3" s="7"/>
      <c r="B3" s="53" t="s">
        <v>1</v>
      </c>
      <c r="C3" s="8"/>
      <c r="D3" s="55" t="s">
        <v>2</v>
      </c>
      <c r="E3" s="57" t="s">
        <v>3</v>
      </c>
      <c r="F3" s="57"/>
      <c r="G3" s="58"/>
      <c r="H3" s="59" t="s">
        <v>4</v>
      </c>
      <c r="I3" s="9"/>
      <c r="J3" s="60" t="s">
        <v>5</v>
      </c>
      <c r="K3" s="61"/>
      <c r="L3" s="47" t="s">
        <v>6</v>
      </c>
      <c r="M3" s="47" t="s">
        <v>7</v>
      </c>
      <c r="N3" s="47" t="s">
        <v>8</v>
      </c>
    </row>
    <row r="4" spans="1:14" ht="12" customHeight="1">
      <c r="A4" s="10"/>
      <c r="B4" s="54"/>
      <c r="C4" s="11"/>
      <c r="D4" s="56"/>
      <c r="E4" s="12" t="s">
        <v>9</v>
      </c>
      <c r="F4" s="12" t="s">
        <v>10</v>
      </c>
      <c r="G4" s="12" t="s">
        <v>11</v>
      </c>
      <c r="H4" s="48"/>
      <c r="I4" s="13"/>
      <c r="J4" s="14" t="s">
        <v>9</v>
      </c>
      <c r="K4" s="14" t="s">
        <v>10</v>
      </c>
      <c r="L4" s="48"/>
      <c r="M4" s="48"/>
      <c r="N4" s="48"/>
    </row>
    <row r="5" spans="2:14" ht="3.75" customHeight="1">
      <c r="B5" s="15"/>
      <c r="C5" s="15"/>
      <c r="D5" s="16"/>
      <c r="E5" s="17"/>
      <c r="F5" s="17"/>
      <c r="G5" s="17"/>
      <c r="H5" s="17"/>
      <c r="I5" s="18"/>
      <c r="J5" s="17"/>
      <c r="K5" s="17"/>
      <c r="L5" s="17"/>
      <c r="M5" s="17"/>
      <c r="N5" s="17"/>
    </row>
    <row r="6" spans="2:18" s="19" customFormat="1" ht="18.75" customHeight="1">
      <c r="B6" s="20" t="s">
        <v>24</v>
      </c>
      <c r="C6" s="21"/>
      <c r="D6" s="22">
        <v>897193</v>
      </c>
      <c r="E6" s="23">
        <v>25814</v>
      </c>
      <c r="F6" s="23">
        <v>38440</v>
      </c>
      <c r="G6" s="23">
        <v>990</v>
      </c>
      <c r="H6" s="23">
        <v>2078</v>
      </c>
      <c r="I6" s="24">
        <v>0</v>
      </c>
      <c r="J6" s="23">
        <v>168260</v>
      </c>
      <c r="K6" s="23">
        <v>264387</v>
      </c>
      <c r="L6" s="23">
        <v>18328</v>
      </c>
      <c r="M6" s="23">
        <v>12065</v>
      </c>
      <c r="N6" s="23">
        <v>366831</v>
      </c>
      <c r="O6" s="41"/>
      <c r="P6" s="24"/>
      <c r="Q6" s="24"/>
      <c r="R6" s="24"/>
    </row>
    <row r="7" spans="2:18" s="25" customFormat="1" ht="18.75" customHeight="1">
      <c r="B7" s="20" t="s">
        <v>25</v>
      </c>
      <c r="C7" s="26"/>
      <c r="D7" s="22">
        <v>898342</v>
      </c>
      <c r="E7" s="23">
        <v>25696</v>
      </c>
      <c r="F7" s="23">
        <v>37768</v>
      </c>
      <c r="G7" s="23">
        <v>1021</v>
      </c>
      <c r="H7" s="23">
        <v>2090</v>
      </c>
      <c r="I7" s="24">
        <v>0</v>
      </c>
      <c r="J7" s="23">
        <v>172372</v>
      </c>
      <c r="K7" s="23">
        <v>258102</v>
      </c>
      <c r="L7" s="23">
        <v>18338</v>
      </c>
      <c r="M7" s="23">
        <v>12137</v>
      </c>
      <c r="N7" s="23">
        <v>370818</v>
      </c>
      <c r="O7" s="24"/>
      <c r="P7" s="27"/>
      <c r="Q7" s="27"/>
      <c r="R7" s="27"/>
    </row>
    <row r="8" spans="2:18" s="25" customFormat="1" ht="18.75" customHeight="1">
      <c r="B8" s="20" t="s">
        <v>28</v>
      </c>
      <c r="C8" s="26"/>
      <c r="D8" s="22">
        <v>900736</v>
      </c>
      <c r="E8" s="23">
        <v>25664</v>
      </c>
      <c r="F8" s="23">
        <v>37475</v>
      </c>
      <c r="G8" s="23">
        <v>1022</v>
      </c>
      <c r="H8" s="23">
        <v>2098</v>
      </c>
      <c r="I8" s="24"/>
      <c r="J8" s="23">
        <v>177850</v>
      </c>
      <c r="K8" s="23">
        <v>253810</v>
      </c>
      <c r="L8" s="23">
        <v>18454</v>
      </c>
      <c r="M8" s="23">
        <v>12281</v>
      </c>
      <c r="N8" s="23">
        <v>372082</v>
      </c>
      <c r="O8" s="27"/>
      <c r="P8" s="27"/>
      <c r="Q8" s="27"/>
      <c r="R8" s="27"/>
    </row>
    <row r="9" spans="2:18" s="25" customFormat="1" ht="18.75" customHeight="1">
      <c r="B9" s="20" t="s">
        <v>29</v>
      </c>
      <c r="C9" s="26"/>
      <c r="D9" s="22">
        <v>902637</v>
      </c>
      <c r="E9" s="23">
        <v>25794</v>
      </c>
      <c r="F9" s="23">
        <v>37055</v>
      </c>
      <c r="G9" s="23">
        <v>1035</v>
      </c>
      <c r="H9" s="23">
        <v>2117</v>
      </c>
      <c r="I9" s="24"/>
      <c r="J9" s="23">
        <v>183475</v>
      </c>
      <c r="K9" s="23">
        <v>247975</v>
      </c>
      <c r="L9" s="23">
        <v>18501</v>
      </c>
      <c r="M9" s="23">
        <v>12365</v>
      </c>
      <c r="N9" s="23">
        <v>374320</v>
      </c>
      <c r="O9" s="27"/>
      <c r="P9" s="27"/>
      <c r="Q9" s="27"/>
      <c r="R9" s="27"/>
    </row>
    <row r="10" spans="2:18" s="25" customFormat="1" ht="18.75" customHeight="1">
      <c r="B10" s="26" t="s">
        <v>31</v>
      </c>
      <c r="C10" s="26"/>
      <c r="D10" s="43">
        <f>SUM(D11:D22)</f>
        <v>902339</v>
      </c>
      <c r="E10" s="44">
        <f aca="true" t="shared" si="0" ref="E10:N10">SUM(E11:E22)</f>
        <v>25874</v>
      </c>
      <c r="F10" s="44">
        <f t="shared" si="0"/>
        <v>36841</v>
      </c>
      <c r="G10" s="44">
        <f t="shared" si="0"/>
        <v>1062</v>
      </c>
      <c r="H10" s="44">
        <f t="shared" si="0"/>
        <v>2088</v>
      </c>
      <c r="I10" s="44">
        <f t="shared" si="0"/>
        <v>0</v>
      </c>
      <c r="J10" s="44">
        <f t="shared" si="0"/>
        <v>188096</v>
      </c>
      <c r="K10" s="44">
        <f t="shared" si="0"/>
        <v>241428</v>
      </c>
      <c r="L10" s="44">
        <f t="shared" si="0"/>
        <v>18588</v>
      </c>
      <c r="M10" s="44">
        <f t="shared" si="0"/>
        <v>12445</v>
      </c>
      <c r="N10" s="44">
        <f t="shared" si="0"/>
        <v>375917</v>
      </c>
      <c r="O10" s="40"/>
      <c r="P10" s="27"/>
      <c r="Q10" s="27"/>
      <c r="R10" s="27"/>
    </row>
    <row r="11" spans="2:17" s="28" customFormat="1" ht="18.75" customHeight="1">
      <c r="B11" s="29" t="s">
        <v>12</v>
      </c>
      <c r="C11" s="15"/>
      <c r="D11" s="22">
        <f>SUM(E11:N11)</f>
        <v>345919</v>
      </c>
      <c r="E11" s="23">
        <v>9695</v>
      </c>
      <c r="F11" s="23">
        <v>16374</v>
      </c>
      <c r="G11" s="23">
        <v>204</v>
      </c>
      <c r="H11" s="23">
        <v>781</v>
      </c>
      <c r="I11" s="24"/>
      <c r="J11" s="23">
        <v>77701</v>
      </c>
      <c r="K11" s="23">
        <v>96006</v>
      </c>
      <c r="L11" s="23">
        <v>6890</v>
      </c>
      <c r="M11" s="23">
        <v>5063</v>
      </c>
      <c r="N11" s="23">
        <v>133205</v>
      </c>
      <c r="O11" s="42"/>
      <c r="P11" s="27"/>
      <c r="Q11" s="27"/>
    </row>
    <row r="12" spans="2:17" s="28" customFormat="1" ht="18.75" customHeight="1">
      <c r="B12" s="29" t="s">
        <v>13</v>
      </c>
      <c r="C12" s="15"/>
      <c r="D12" s="22">
        <f aca="true" t="shared" si="1" ref="D12:D22">SUM(E12:N12)</f>
        <v>140976</v>
      </c>
      <c r="E12" s="23">
        <v>3714</v>
      </c>
      <c r="F12" s="23">
        <v>5880</v>
      </c>
      <c r="G12" s="23">
        <v>148</v>
      </c>
      <c r="H12" s="23">
        <v>297</v>
      </c>
      <c r="I12" s="24"/>
      <c r="J12" s="23">
        <v>27959</v>
      </c>
      <c r="K12" s="23">
        <v>39531</v>
      </c>
      <c r="L12" s="23">
        <v>2504</v>
      </c>
      <c r="M12" s="23">
        <v>1775</v>
      </c>
      <c r="N12" s="23">
        <v>59168</v>
      </c>
      <c r="P12" s="27"/>
      <c r="Q12" s="27"/>
    </row>
    <row r="13" spans="2:17" s="28" customFormat="1" ht="18.75" customHeight="1">
      <c r="B13" s="29" t="s">
        <v>14</v>
      </c>
      <c r="C13" s="15"/>
      <c r="D13" s="22">
        <f t="shared" si="1"/>
        <v>37119</v>
      </c>
      <c r="E13" s="23">
        <v>956</v>
      </c>
      <c r="F13" s="23">
        <v>1701</v>
      </c>
      <c r="G13" s="23">
        <v>69</v>
      </c>
      <c r="H13" s="23">
        <v>71</v>
      </c>
      <c r="I13" s="24"/>
      <c r="J13" s="23">
        <v>7665</v>
      </c>
      <c r="K13" s="23">
        <v>9039</v>
      </c>
      <c r="L13" s="23">
        <v>722</v>
      </c>
      <c r="M13" s="23">
        <v>614</v>
      </c>
      <c r="N13" s="23">
        <v>16282</v>
      </c>
      <c r="P13" s="27"/>
      <c r="Q13" s="27"/>
    </row>
    <row r="14" spans="2:17" s="28" customFormat="1" ht="18.75" customHeight="1">
      <c r="B14" s="29" t="s">
        <v>15</v>
      </c>
      <c r="C14" s="15"/>
      <c r="D14" s="22">
        <f t="shared" si="1"/>
        <v>40369</v>
      </c>
      <c r="E14" s="23">
        <v>752</v>
      </c>
      <c r="F14" s="23">
        <v>1095</v>
      </c>
      <c r="G14" s="23">
        <v>1</v>
      </c>
      <c r="H14" s="23">
        <v>167</v>
      </c>
      <c r="I14" s="24"/>
      <c r="J14" s="23">
        <v>7549</v>
      </c>
      <c r="K14" s="23">
        <v>10116</v>
      </c>
      <c r="L14" s="23">
        <v>805</v>
      </c>
      <c r="M14" s="23">
        <v>525</v>
      </c>
      <c r="N14" s="23">
        <v>19359</v>
      </c>
      <c r="P14" s="27"/>
      <c r="Q14" s="27"/>
    </row>
    <row r="15" spans="2:17" s="28" customFormat="1" ht="18.75" customHeight="1">
      <c r="B15" s="29" t="s">
        <v>16</v>
      </c>
      <c r="C15" s="15"/>
      <c r="D15" s="22">
        <f t="shared" si="1"/>
        <v>27599</v>
      </c>
      <c r="E15" s="23">
        <v>662</v>
      </c>
      <c r="F15" s="23">
        <v>964</v>
      </c>
      <c r="G15" s="23">
        <v>50</v>
      </c>
      <c r="H15" s="23">
        <v>42</v>
      </c>
      <c r="I15" s="24"/>
      <c r="J15" s="23">
        <v>6052</v>
      </c>
      <c r="K15" s="23">
        <v>7355</v>
      </c>
      <c r="L15" s="23">
        <v>467</v>
      </c>
      <c r="M15" s="23">
        <v>467</v>
      </c>
      <c r="N15" s="23">
        <v>11540</v>
      </c>
      <c r="P15" s="27"/>
      <c r="Q15" s="27"/>
    </row>
    <row r="16" spans="2:17" s="28" customFormat="1" ht="18.75" customHeight="1">
      <c r="B16" s="29" t="s">
        <v>17</v>
      </c>
      <c r="C16" s="15"/>
      <c r="D16" s="22">
        <f t="shared" si="1"/>
        <v>36462</v>
      </c>
      <c r="E16" s="23">
        <v>1161</v>
      </c>
      <c r="F16" s="23">
        <v>1271</v>
      </c>
      <c r="G16" s="23">
        <v>56</v>
      </c>
      <c r="H16" s="23">
        <v>103</v>
      </c>
      <c r="I16" s="24"/>
      <c r="J16" s="23">
        <v>7958</v>
      </c>
      <c r="K16" s="23">
        <v>9362</v>
      </c>
      <c r="L16" s="23">
        <v>812</v>
      </c>
      <c r="M16" s="23">
        <v>449</v>
      </c>
      <c r="N16" s="23">
        <v>15290</v>
      </c>
      <c r="P16" s="27"/>
      <c r="Q16" s="27"/>
    </row>
    <row r="17" spans="2:17" s="28" customFormat="1" ht="18.75" customHeight="1">
      <c r="B17" s="29" t="s">
        <v>18</v>
      </c>
      <c r="C17" s="15"/>
      <c r="D17" s="22">
        <f t="shared" si="1"/>
        <v>42657</v>
      </c>
      <c r="E17" s="23">
        <v>1254</v>
      </c>
      <c r="F17" s="23">
        <v>1505</v>
      </c>
      <c r="G17" s="23">
        <v>32</v>
      </c>
      <c r="H17" s="23">
        <v>103</v>
      </c>
      <c r="I17" s="24"/>
      <c r="J17" s="23">
        <v>8588</v>
      </c>
      <c r="K17" s="23">
        <v>11291</v>
      </c>
      <c r="L17" s="23">
        <v>697</v>
      </c>
      <c r="M17" s="23">
        <v>465</v>
      </c>
      <c r="N17" s="23">
        <v>18722</v>
      </c>
      <c r="P17" s="27"/>
      <c r="Q17" s="27"/>
    </row>
    <row r="18" spans="2:17" s="28" customFormat="1" ht="18.75" customHeight="1">
      <c r="B18" s="29" t="s">
        <v>19</v>
      </c>
      <c r="C18" s="15"/>
      <c r="D18" s="22">
        <f t="shared" si="1"/>
        <v>27203</v>
      </c>
      <c r="E18" s="23">
        <v>792</v>
      </c>
      <c r="F18" s="23">
        <v>1021</v>
      </c>
      <c r="G18" s="23">
        <v>6</v>
      </c>
      <c r="H18" s="23">
        <v>53</v>
      </c>
      <c r="I18" s="24"/>
      <c r="J18" s="23">
        <v>5065</v>
      </c>
      <c r="K18" s="23">
        <v>6878</v>
      </c>
      <c r="L18" s="23">
        <v>794</v>
      </c>
      <c r="M18" s="23">
        <v>292</v>
      </c>
      <c r="N18" s="23">
        <v>12302</v>
      </c>
      <c r="P18" s="27"/>
      <c r="Q18" s="27"/>
    </row>
    <row r="19" spans="2:17" s="28" customFormat="1" ht="18.75" customHeight="1">
      <c r="B19" s="29" t="s">
        <v>22</v>
      </c>
      <c r="C19" s="15"/>
      <c r="D19" s="22">
        <f t="shared" si="1"/>
        <v>46281</v>
      </c>
      <c r="E19" s="23">
        <v>1341</v>
      </c>
      <c r="F19" s="23">
        <v>1755</v>
      </c>
      <c r="G19" s="23">
        <v>37</v>
      </c>
      <c r="H19" s="23">
        <v>145</v>
      </c>
      <c r="I19" s="24"/>
      <c r="J19" s="23">
        <v>8404</v>
      </c>
      <c r="K19" s="23">
        <v>11551</v>
      </c>
      <c r="L19" s="23">
        <v>1322</v>
      </c>
      <c r="M19" s="23">
        <v>550</v>
      </c>
      <c r="N19" s="23">
        <v>21176</v>
      </c>
      <c r="P19" s="27"/>
      <c r="Q19" s="27"/>
    </row>
    <row r="20" spans="2:17" s="28" customFormat="1" ht="18.75" customHeight="1">
      <c r="B20" s="29" t="s">
        <v>23</v>
      </c>
      <c r="C20" s="15"/>
      <c r="D20" s="22">
        <f t="shared" si="1"/>
        <v>81064</v>
      </c>
      <c r="E20" s="23">
        <v>3583</v>
      </c>
      <c r="F20" s="23">
        <v>2882</v>
      </c>
      <c r="G20" s="23">
        <v>360</v>
      </c>
      <c r="H20" s="23">
        <v>141</v>
      </c>
      <c r="I20" s="24"/>
      <c r="J20" s="23">
        <v>15905</v>
      </c>
      <c r="K20" s="23">
        <v>21115</v>
      </c>
      <c r="L20" s="23">
        <v>1990</v>
      </c>
      <c r="M20" s="23">
        <v>973</v>
      </c>
      <c r="N20" s="23">
        <v>34115</v>
      </c>
      <c r="P20" s="27"/>
      <c r="Q20" s="27"/>
    </row>
    <row r="21" spans="2:17" s="28" customFormat="1" ht="18.75" customHeight="1">
      <c r="B21" s="29" t="s">
        <v>20</v>
      </c>
      <c r="C21" s="15"/>
      <c r="D21" s="22">
        <f t="shared" si="1"/>
        <v>43347</v>
      </c>
      <c r="E21" s="23">
        <v>1225</v>
      </c>
      <c r="F21" s="23">
        <v>1414</v>
      </c>
      <c r="G21" s="23">
        <v>86</v>
      </c>
      <c r="H21" s="23">
        <v>119</v>
      </c>
      <c r="I21" s="24"/>
      <c r="J21" s="23">
        <v>8712</v>
      </c>
      <c r="K21" s="23">
        <v>10997</v>
      </c>
      <c r="L21" s="23">
        <v>896</v>
      </c>
      <c r="M21" s="23">
        <v>635</v>
      </c>
      <c r="N21" s="23">
        <v>19263</v>
      </c>
      <c r="P21" s="27"/>
      <c r="Q21" s="27"/>
    </row>
    <row r="22" spans="2:17" s="28" customFormat="1" ht="18.75" customHeight="1">
      <c r="B22" s="29" t="s">
        <v>21</v>
      </c>
      <c r="C22" s="15"/>
      <c r="D22" s="22">
        <f t="shared" si="1"/>
        <v>33343</v>
      </c>
      <c r="E22" s="23">
        <v>739</v>
      </c>
      <c r="F22" s="23">
        <v>979</v>
      </c>
      <c r="G22" s="23">
        <v>13</v>
      </c>
      <c r="H22" s="23">
        <v>66</v>
      </c>
      <c r="I22" s="24"/>
      <c r="J22" s="23">
        <v>6538</v>
      </c>
      <c r="K22" s="23">
        <v>8187</v>
      </c>
      <c r="L22" s="23">
        <v>689</v>
      </c>
      <c r="M22" s="23">
        <v>637</v>
      </c>
      <c r="N22" s="23">
        <v>15495</v>
      </c>
      <c r="P22" s="27"/>
      <c r="Q22" s="27"/>
    </row>
    <row r="23" spans="1:16" s="28" customFormat="1" ht="4.5" customHeight="1">
      <c r="A23" s="30"/>
      <c r="B23" s="31"/>
      <c r="C23" s="31"/>
      <c r="D23" s="32"/>
      <c r="E23" s="33"/>
      <c r="F23" s="33"/>
      <c r="G23" s="33"/>
      <c r="H23" s="33"/>
      <c r="I23" s="24"/>
      <c r="J23" s="33"/>
      <c r="K23" s="33"/>
      <c r="L23" s="33"/>
      <c r="M23" s="33"/>
      <c r="N23" s="33"/>
      <c r="P23" s="24"/>
    </row>
    <row r="24" spans="1:14" ht="8.25" customHeight="1">
      <c r="A24" s="6"/>
      <c r="B24" s="6"/>
      <c r="C24" s="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2:14" ht="53.25" customHeight="1">
      <c r="B25" s="50" t="s">
        <v>32</v>
      </c>
      <c r="C25" s="50"/>
      <c r="D25" s="50"/>
      <c r="E25" s="50"/>
      <c r="F25" s="50"/>
      <c r="G25" s="50"/>
      <c r="H25" s="50"/>
      <c r="J25" s="6"/>
      <c r="K25" s="6"/>
      <c r="L25" s="6"/>
      <c r="M25" s="6"/>
      <c r="N25" s="6"/>
    </row>
    <row r="26" spans="2:14" ht="9.75" customHeight="1">
      <c r="B26" s="49" t="s">
        <v>30</v>
      </c>
      <c r="C26" s="46"/>
      <c r="D26" s="46"/>
      <c r="E26" s="46"/>
      <c r="F26" s="35"/>
      <c r="G26" s="35"/>
      <c r="H26" s="6"/>
      <c r="J26" s="6"/>
      <c r="K26" s="6"/>
      <c r="L26" s="6"/>
      <c r="M26" s="6"/>
      <c r="N26" s="37"/>
    </row>
    <row r="27" spans="2:7" ht="9.75" customHeight="1">
      <c r="B27" s="49"/>
      <c r="C27" s="46"/>
      <c r="D27" s="46"/>
      <c r="E27" s="46"/>
      <c r="F27" s="35"/>
      <c r="G27" s="35"/>
    </row>
    <row r="28" spans="2:7" ht="9.75" customHeight="1">
      <c r="B28" s="49"/>
      <c r="C28" s="46"/>
      <c r="D28" s="46"/>
      <c r="E28" s="46"/>
      <c r="F28" s="35"/>
      <c r="G28" s="35"/>
    </row>
    <row r="29" spans="2:7" ht="9.75" customHeight="1">
      <c r="B29" s="45"/>
      <c r="C29" s="46"/>
      <c r="D29" s="46"/>
      <c r="E29" s="46"/>
      <c r="F29" s="36"/>
      <c r="G29" s="36"/>
    </row>
    <row r="31" spans="4:14" ht="12">
      <c r="D31" s="37"/>
      <c r="E31" s="37"/>
      <c r="F31" s="37"/>
      <c r="G31" s="38"/>
      <c r="H31" s="37"/>
      <c r="I31" s="37"/>
      <c r="J31" s="37"/>
      <c r="K31" s="37"/>
      <c r="L31" s="37"/>
      <c r="M31" s="37"/>
      <c r="N31" s="37"/>
    </row>
    <row r="32" spans="4:14" ht="12"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4" ht="12">
      <c r="E34" s="39"/>
    </row>
  </sheetData>
  <sheetProtection/>
  <mergeCells count="14">
    <mergeCell ref="K1:L1"/>
    <mergeCell ref="B3:B4"/>
    <mergeCell ref="D3:D4"/>
    <mergeCell ref="E3:G3"/>
    <mergeCell ref="H3:H4"/>
    <mergeCell ref="J3:K3"/>
    <mergeCell ref="L3:L4"/>
    <mergeCell ref="B29:E29"/>
    <mergeCell ref="M3:M4"/>
    <mergeCell ref="N3:N4"/>
    <mergeCell ref="B26:E26"/>
    <mergeCell ref="B27:E27"/>
    <mergeCell ref="B28:E28"/>
    <mergeCell ref="B25:H25"/>
  </mergeCells>
  <printOptions/>
  <pageMargins left="0.59" right="0.6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2018-11-21T06:42:19Z</cp:lastPrinted>
  <dcterms:created xsi:type="dcterms:W3CDTF">2002-11-26T07:58:58Z</dcterms:created>
  <dcterms:modified xsi:type="dcterms:W3CDTF">2020-03-04T03:42:58Z</dcterms:modified>
  <cp:category/>
  <cp:version/>
  <cp:contentType/>
  <cp:contentStatus/>
</cp:coreProperties>
</file>