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05" windowWidth="15330" windowHeight="4380" activeTab="0"/>
  </bookViews>
  <sheets>
    <sheet name="5 7 h28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<sst xmlns="http://schemas.openxmlformats.org/spreadsheetml/2006/main" count="30" uniqueCount="28">
  <si>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　</t>
  </si>
  <si>
    <t>年次</t>
  </si>
  <si>
    <t>素材入荷量</t>
  </si>
  <si>
    <t>素材移出量</t>
  </si>
  <si>
    <t>素材消費量</t>
  </si>
  <si>
    <t>総数</t>
  </si>
  <si>
    <t>自県材</t>
  </si>
  <si>
    <t>他県材</t>
  </si>
  <si>
    <t>外材</t>
  </si>
  <si>
    <t>素　　材</t>
  </si>
  <si>
    <t>県外移出</t>
  </si>
  <si>
    <t>自県消費</t>
  </si>
  <si>
    <t>賃びきに</t>
  </si>
  <si>
    <t>手持製材に</t>
  </si>
  <si>
    <t>も 　の</t>
  </si>
  <si>
    <t>も　 の</t>
  </si>
  <si>
    <t>生産数量</t>
  </si>
  <si>
    <t>したもの</t>
  </si>
  <si>
    <t>のもの</t>
  </si>
  <si>
    <t>よるもの</t>
  </si>
  <si>
    <r>
      <t>5-7</t>
    </r>
    <r>
      <rPr>
        <sz val="14"/>
        <rFont val="ＭＳ 明朝"/>
        <family val="1"/>
      </rPr>
      <t>素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材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</si>
  <si>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資料　農林水産省統計部「木材需給報告書」</t>
  </si>
  <si>
    <t>平成23年</t>
  </si>
  <si>
    <t>平成24年</t>
  </si>
  <si>
    <t>平成25年</t>
  </si>
  <si>
    <t>平成26年</t>
  </si>
  <si>
    <r>
      <t>（単位　千ｍ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</si>
  <si>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t>平成27年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</si>
</sst>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4" fontId="1" fillId="0" borderId="0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94" fontId="2" fillId="0" borderId="0" xfId="0" applyNumberFormat="1" applyFont="1" applyFill="1" applyBorder="1" applyAlignment="1">
      <alignment horizontal="distributed" vertical="center"/>
    </xf>
    <xf numFmtId="194" fontId="5" fillId="0" borderId="0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Fill="1" applyAlignment="1">
      <alignment horizontal="distributed" vertical="center"/>
    </xf>
    <xf numFmtId="194" fontId="5" fillId="0" borderId="10" xfId="0" applyNumberFormat="1" applyFont="1" applyFill="1" applyBorder="1" applyAlignment="1">
      <alignment horizontal="distributed" vertical="center" wrapText="1"/>
    </xf>
    <xf numFmtId="194" fontId="5" fillId="0" borderId="11" xfId="0" applyNumberFormat="1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194" fontId="5" fillId="0" borderId="12" xfId="0" applyNumberFormat="1" applyFont="1" applyFill="1" applyBorder="1" applyAlignment="1">
      <alignment horizontal="distributed" vertical="center" wrapText="1"/>
    </xf>
    <xf numFmtId="194" fontId="5" fillId="0" borderId="13" xfId="0" applyNumberFormat="1" applyFont="1" applyFill="1" applyBorder="1" applyAlignment="1">
      <alignment horizontal="distributed" vertical="center"/>
    </xf>
    <xf numFmtId="194" fontId="1" fillId="0" borderId="14" xfId="0" applyNumberFormat="1" applyFont="1" applyFill="1" applyBorder="1" applyAlignment="1">
      <alignment horizontal="distributed" vertical="center"/>
    </xf>
    <xf numFmtId="194" fontId="8" fillId="0" borderId="14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distributed" vertical="center"/>
    </xf>
    <xf numFmtId="194" fontId="9" fillId="0" borderId="14" xfId="0" applyNumberFormat="1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1" fillId="0" borderId="15" xfId="0" applyNumberFormat="1" applyFont="1" applyFill="1" applyBorder="1" applyAlignment="1">
      <alignment horizontal="distributed" vertical="center"/>
    </xf>
    <xf numFmtId="194" fontId="1" fillId="0" borderId="16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left" vertical="top" indent="1"/>
    </xf>
    <xf numFmtId="194" fontId="1" fillId="0" borderId="0" xfId="0" applyNumberFormat="1" applyFont="1" applyFill="1" applyAlignment="1">
      <alignment horizontal="left" vertical="top"/>
    </xf>
    <xf numFmtId="194" fontId="6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94" fontId="1" fillId="0" borderId="17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94" fontId="1" fillId="0" borderId="18" xfId="0" applyNumberFormat="1" applyFont="1" applyFill="1" applyBorder="1" applyAlignment="1">
      <alignment horizontal="distributed" vertical="center"/>
    </xf>
    <xf numFmtId="194" fontId="1" fillId="0" borderId="19" xfId="0" applyNumberFormat="1" applyFont="1" applyFill="1" applyBorder="1" applyAlignment="1">
      <alignment horizontal="distributed" vertical="center"/>
    </xf>
    <xf numFmtId="194" fontId="1" fillId="0" borderId="20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94" fontId="1" fillId="0" borderId="18" xfId="0" applyNumberFormat="1" applyFont="1" applyFill="1" applyBorder="1" applyAlignment="1">
      <alignment horizontal="distributed" vertical="center" wrapText="1"/>
    </xf>
    <xf numFmtId="194" fontId="1" fillId="0" borderId="19" xfId="0" applyNumberFormat="1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4" fontId="1" fillId="0" borderId="11" xfId="0" applyNumberFormat="1" applyFont="1" applyFill="1" applyBorder="1" applyAlignment="1">
      <alignment horizontal="distributed" vertical="center" wrapText="1"/>
    </xf>
    <xf numFmtId="194" fontId="1" fillId="0" borderId="1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20" zoomScaleNormal="120" zoomScalePageLayoutView="0" workbookViewId="0" topLeftCell="A1">
      <selection activeCell="B10" sqref="B10"/>
    </sheetView>
  </sheetViews>
  <sheetFormatPr defaultColWidth="9.00390625" defaultRowHeight="13.5"/>
  <cols>
    <col min="1" max="1" width="11.125" style="2" customWidth="1"/>
    <col min="2" max="11" width="7.25390625" style="2" customWidth="1"/>
    <col min="12" max="14" width="1.625" style="2" customWidth="1"/>
    <col min="15" max="15" width="1.4921875" style="2" customWidth="1"/>
    <col min="16" max="16384" width="9.00390625" style="2" customWidth="1"/>
  </cols>
  <sheetData>
    <row r="1" spans="1:10" ht="20.25" customHeight="1">
      <c r="A1" s="1" t="s">
        <v>0</v>
      </c>
      <c r="C1" s="23" t="s">
        <v>20</v>
      </c>
      <c r="D1" s="24"/>
      <c r="E1" s="24"/>
      <c r="F1" s="24"/>
      <c r="G1" s="24"/>
      <c r="H1" s="24"/>
      <c r="I1" s="24"/>
      <c r="J1" s="3"/>
    </row>
    <row r="2" spans="1:11" ht="14.25" customHeight="1">
      <c r="A2" s="1"/>
      <c r="B2" s="1"/>
      <c r="C2" s="4"/>
      <c r="J2" s="1"/>
      <c r="K2" s="15" t="s">
        <v>26</v>
      </c>
    </row>
    <row r="3" spans="1:11" ht="4.5" customHeight="1">
      <c r="A3" s="1"/>
      <c r="B3" s="1"/>
      <c r="C3" s="4"/>
      <c r="J3" s="4"/>
      <c r="K3" s="6"/>
    </row>
    <row r="4" spans="1:11" s="7" customFormat="1" ht="16.5" customHeight="1">
      <c r="A4" s="25" t="s">
        <v>1</v>
      </c>
      <c r="B4" s="28" t="s">
        <v>2</v>
      </c>
      <c r="C4" s="29"/>
      <c r="D4" s="29"/>
      <c r="E4" s="30"/>
      <c r="F4" s="31" t="s">
        <v>3</v>
      </c>
      <c r="G4" s="32"/>
      <c r="H4" s="33"/>
      <c r="I4" s="34" t="s">
        <v>4</v>
      </c>
      <c r="J4" s="35"/>
      <c r="K4" s="35"/>
    </row>
    <row r="5" spans="1:11" s="7" customFormat="1" ht="12.75" customHeight="1">
      <c r="A5" s="26"/>
      <c r="B5" s="36" t="s">
        <v>5</v>
      </c>
      <c r="C5" s="8" t="s">
        <v>6</v>
      </c>
      <c r="D5" s="8" t="s">
        <v>7</v>
      </c>
      <c r="E5" s="38" t="s">
        <v>8</v>
      </c>
      <c r="F5" s="9" t="s">
        <v>9</v>
      </c>
      <c r="G5" s="10" t="s">
        <v>10</v>
      </c>
      <c r="H5" s="9" t="s">
        <v>11</v>
      </c>
      <c r="I5" s="36" t="s">
        <v>5</v>
      </c>
      <c r="J5" s="9" t="s">
        <v>12</v>
      </c>
      <c r="K5" s="5" t="s">
        <v>13</v>
      </c>
    </row>
    <row r="6" spans="1:11" s="7" customFormat="1" ht="12.75" customHeight="1">
      <c r="A6" s="27"/>
      <c r="B6" s="37"/>
      <c r="C6" s="11" t="s">
        <v>14</v>
      </c>
      <c r="D6" s="11" t="s">
        <v>15</v>
      </c>
      <c r="E6" s="39"/>
      <c r="F6" s="11" t="s">
        <v>16</v>
      </c>
      <c r="G6" s="11" t="s">
        <v>17</v>
      </c>
      <c r="H6" s="11" t="s">
        <v>18</v>
      </c>
      <c r="I6" s="37"/>
      <c r="J6" s="11" t="s">
        <v>19</v>
      </c>
      <c r="K6" s="12" t="s">
        <v>19</v>
      </c>
    </row>
    <row r="7" ht="3.75" customHeight="1">
      <c r="A7" s="13"/>
    </row>
    <row r="8" spans="1:11" ht="10.5" customHeight="1">
      <c r="A8" s="14" t="s">
        <v>22</v>
      </c>
      <c r="B8" s="15">
        <v>356</v>
      </c>
      <c r="C8" s="15">
        <v>53</v>
      </c>
      <c r="D8" s="15">
        <v>63</v>
      </c>
      <c r="E8" s="15">
        <v>240</v>
      </c>
      <c r="F8" s="15">
        <v>63</v>
      </c>
      <c r="G8" s="15">
        <v>10</v>
      </c>
      <c r="H8" s="15">
        <v>53</v>
      </c>
      <c r="I8" s="15">
        <v>293</v>
      </c>
      <c r="J8" s="15">
        <v>27</v>
      </c>
      <c r="K8" s="15">
        <v>266</v>
      </c>
    </row>
    <row r="9" spans="1:11" s="16" customFormat="1" ht="10.5" customHeight="1">
      <c r="A9" s="14" t="s">
        <v>23</v>
      </c>
      <c r="B9" s="15">
        <v>282</v>
      </c>
      <c r="C9" s="15">
        <v>53</v>
      </c>
      <c r="D9" s="15">
        <v>48</v>
      </c>
      <c r="E9" s="15">
        <v>181</v>
      </c>
      <c r="F9" s="15">
        <v>64</v>
      </c>
      <c r="G9" s="15">
        <v>11</v>
      </c>
      <c r="H9" s="15">
        <v>53</v>
      </c>
      <c r="I9" s="15">
        <v>249</v>
      </c>
      <c r="J9" s="15">
        <v>6</v>
      </c>
      <c r="K9" s="15">
        <v>243</v>
      </c>
    </row>
    <row r="10" spans="1:11" s="16" customFormat="1" ht="10.5" customHeight="1">
      <c r="A10" s="14" t="s">
        <v>24</v>
      </c>
      <c r="B10" s="15">
        <f>SUM(C10:E10)</f>
        <v>307</v>
      </c>
      <c r="C10" s="15">
        <v>48</v>
      </c>
      <c r="D10" s="15">
        <v>76</v>
      </c>
      <c r="E10" s="15">
        <v>183</v>
      </c>
      <c r="F10" s="15">
        <v>60</v>
      </c>
      <c r="G10" s="15">
        <f>F10-H10</f>
        <v>12</v>
      </c>
      <c r="H10" s="15">
        <v>48</v>
      </c>
      <c r="I10" s="15">
        <v>265</v>
      </c>
      <c r="J10" s="15">
        <v>6</v>
      </c>
      <c r="K10" s="15">
        <f>I10-J10</f>
        <v>259</v>
      </c>
    </row>
    <row r="11" spans="1:11" s="16" customFormat="1" ht="10.5" customHeight="1">
      <c r="A11" s="14" t="s">
        <v>25</v>
      </c>
      <c r="B11" s="15">
        <v>266</v>
      </c>
      <c r="C11" s="15">
        <v>37</v>
      </c>
      <c r="D11" s="15">
        <v>76</v>
      </c>
      <c r="E11" s="15">
        <v>153</v>
      </c>
      <c r="F11" s="15">
        <v>46</v>
      </c>
      <c r="G11" s="15">
        <v>9</v>
      </c>
      <c r="H11" s="15">
        <v>37</v>
      </c>
      <c r="I11" s="15">
        <v>234</v>
      </c>
      <c r="J11" s="15">
        <v>3</v>
      </c>
      <c r="K11" s="15">
        <v>231</v>
      </c>
    </row>
    <row r="12" spans="1:11" s="16" customFormat="1" ht="10.5" customHeight="1">
      <c r="A12" s="17" t="s">
        <v>27</v>
      </c>
      <c r="B12" s="18">
        <v>225</v>
      </c>
      <c r="C12" s="18">
        <v>46</v>
      </c>
      <c r="D12" s="18">
        <v>73</v>
      </c>
      <c r="E12" s="18">
        <v>106</v>
      </c>
      <c r="F12" s="18">
        <v>59</v>
      </c>
      <c r="G12" s="18">
        <v>14</v>
      </c>
      <c r="H12" s="18">
        <v>45</v>
      </c>
      <c r="I12" s="18">
        <v>189</v>
      </c>
      <c r="J12" s="18">
        <v>1</v>
      </c>
      <c r="K12" s="18">
        <v>188</v>
      </c>
    </row>
    <row r="13" spans="1:11" ht="5.2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ht="6" customHeight="1"/>
    <row r="15" spans="1:11" ht="12" customHeight="1">
      <c r="A15" s="22" t="s">
        <v>21</v>
      </c>
      <c r="B15" s="22"/>
      <c r="C15" s="22"/>
      <c r="D15" s="22"/>
      <c r="E15" s="22"/>
      <c r="F15" s="21"/>
      <c r="G15" s="21"/>
      <c r="H15" s="21"/>
      <c r="I15" s="21"/>
      <c r="J15" s="21"/>
      <c r="K15" s="21"/>
    </row>
    <row r="20" ht="6.75" customHeight="1"/>
    <row r="21" ht="7.5" customHeight="1"/>
    <row r="22" ht="6" customHeight="1"/>
  </sheetData>
  <sheetProtection/>
  <mergeCells count="9">
    <mergeCell ref="A15:E15"/>
    <mergeCell ref="C1:I1"/>
    <mergeCell ref="A4:A6"/>
    <mergeCell ref="B4:E4"/>
    <mergeCell ref="F4:H4"/>
    <mergeCell ref="I4:K4"/>
    <mergeCell ref="B5:B6"/>
    <mergeCell ref="E5:E6"/>
    <mergeCell ref="I5:I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2015-11-26T11:41:32Z</cp:lastPrinted>
  <dcterms:created xsi:type="dcterms:W3CDTF">2002-11-26T05:10:38Z</dcterms:created>
  <dcterms:modified xsi:type="dcterms:W3CDTF">2018-02-19T03:49:09Z</dcterms:modified>
  <cp:category/>
  <cp:version/>
  <cp:contentType/>
  <cp:contentStatus/>
</cp:coreProperties>
</file>