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1 3 h27" sheetId="1" r:id="rId1"/>
  </sheets>
  <definedNames>
    <definedName name="_xlnm.Print_Area" localSheetId="0">'21 3 h27'!$A$1:$I$155</definedName>
  </definedNames>
  <calcPr fullCalcOnLoad="1"/>
</workbook>
</file>

<file path=xl/sharedStrings.xml><?xml version="1.0" encoding="utf-8"?>
<sst xmlns="http://schemas.openxmlformats.org/spreadsheetml/2006/main" count="168" uniqueCount="140">
  <si>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</si>
  <si>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</si>
  <si>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</si>
  <si>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</si>
  <si>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</si>
  <si>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</si>
  <si>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</si>
  <si>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</si>
  <si>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</si>
  <si>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</si>
  <si>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</si>
  <si>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</si>
  <si>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</si>
  <si>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</si>
  <si>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</si>
  <si>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</si>
  <si>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</si>
  <si>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</si>
  <si>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</si>
  <si>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</si>
  <si>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</si>
  <si>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</si>
  <si>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</si>
  <si>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</si>
  <si>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</si>
  <si>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</si>
  <si>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</si>
  <si>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</si>
  <si>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</si>
  <si>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</si>
  <si>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</si>
  <si>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</si>
  <si>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</si>
  <si>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</si>
  <si>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</si>
  <si>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</si>
  <si>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</si>
  <si>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</si>
  <si>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</si>
  <si>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</si>
  <si>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</si>
  <si>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</si>
  <si>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</si>
  <si>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</si>
  <si>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</si>
  <si>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</si>
  <si>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</si>
  <si>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</si>
  <si>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</si>
  <si>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</si>
  <si>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</si>
  <si>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</si>
  <si>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</si>
  <si>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</si>
  <si>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</si>
  <si>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</si>
  <si>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</si>
  <si>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</si>
  <si>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</si>
  <si>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</si>
  <si>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</si>
  <si>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</si>
  <si>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</si>
  <si>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</si>
  <si>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</si>
  <si>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</si>
  <si>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</si>
  <si>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</si>
  <si>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</si>
  <si>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</si>
  <si>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</si>
  <si>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</si>
  <si>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</si>
  <si>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</si>
  <si>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</si>
  <si>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</si>
  <si>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</si>
  <si>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</si>
  <si>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</si>
  <si>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</si>
  <si>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</si>
  <si>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</si>
  <si>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</si>
  <si>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</si>
  <si>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</si>
  <si>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</si>
  <si>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</si>
  <si>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</si>
  <si>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</si>
  <si>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</si>
  <si>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</si>
  <si>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</si>
  <si>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</si>
  <si>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</si>
  <si>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</si>
  <si>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</si>
  <si>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</si>
  <si>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</si>
  <si>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</si>
  <si>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</si>
  <si>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</si>
  <si>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</si>
  <si>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</si>
  <si>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</si>
  <si>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</si>
  <si>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</si>
  <si>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</si>
  <si>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</si>
  <si>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</si>
  <si>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</si>
  <si>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</si>
  <si>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</si>
  <si>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</si>
  <si>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</si>
  <si>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</si>
  <si>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</si>
  <si>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</si>
  <si>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</si>
  <si>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</si>
  <si>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</si>
  <si>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</si>
  <si>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</si>
  <si>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</si>
  <si>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</si>
  <si>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</si>
  <si>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ＨＩＶ病</t>
  </si>
  <si>
    <t>血管性及び不明の認知症</t>
  </si>
  <si>
    <t>腎尿路生殖器系の疾患</t>
  </si>
  <si>
    <t>症状、徴候及び異常臨床所見で他に分類されないもの</t>
  </si>
  <si>
    <t>-</t>
  </si>
  <si>
    <t>資料　厚生労働省「人口動態統計」</t>
  </si>
  <si>
    <t>注　　死亡者は住所地による。</t>
  </si>
  <si>
    <t>平成26年</t>
  </si>
  <si>
    <r>
      <t>21-3</t>
    </r>
    <r>
      <rPr>
        <sz val="14"/>
        <rFont val="ＭＳ 明朝"/>
        <family val="1"/>
      </rPr>
      <t xml:space="preserve"> 死　因　別　死　亡　数</t>
    </r>
  </si>
  <si>
    <t>平成27年</t>
  </si>
  <si>
    <t>-</t>
  </si>
  <si>
    <t>平成27年</t>
  </si>
  <si>
    <t>平成26年</t>
  </si>
  <si>
    <t>平成27年総死亡者に対する割合(%)</t>
  </si>
  <si>
    <t>平成27年総死亡者に対する割合(%)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</si>
</sst>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  <numFmt numFmtId="191" formatCode="##\ ##0\ ;&quot;△ &quot;\ ##0\ "/>
    <numFmt numFmtId="192" formatCode="##\ ##0\ ;&quot;△  &quot;\ ##0\ "/>
  </numFmts>
  <fonts count="5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7.5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9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182" fontId="7" fillId="33" borderId="13" xfId="0" applyNumberFormat="1" applyFont="1" applyFill="1" applyBorder="1" applyAlignment="1">
      <alignment vertical="center"/>
    </xf>
    <xf numFmtId="184" fontId="1" fillId="33" borderId="13" xfId="0" applyNumberFormat="1" applyFont="1" applyFill="1" applyBorder="1" applyAlignment="1">
      <alignment horizontal="right" vertical="center"/>
    </xf>
    <xf numFmtId="188" fontId="1" fillId="33" borderId="0" xfId="0" applyNumberFormat="1" applyFont="1" applyFill="1" applyAlignment="1">
      <alignment vertical="center"/>
    </xf>
    <xf numFmtId="191" fontId="1" fillId="33" borderId="13" xfId="0" applyNumberFormat="1" applyFont="1" applyFill="1" applyBorder="1" applyAlignment="1">
      <alignment horizontal="right" vertical="center"/>
    </xf>
    <xf numFmtId="41" fontId="7" fillId="33" borderId="13" xfId="0" applyNumberFormat="1" applyFont="1" applyFill="1" applyBorder="1" applyAlignment="1">
      <alignment horizontal="right" vertical="center"/>
    </xf>
    <xf numFmtId="185" fontId="1" fillId="33" borderId="13" xfId="0" applyNumberFormat="1" applyFont="1" applyFill="1" applyBorder="1" applyAlignment="1">
      <alignment horizontal="right" vertical="center"/>
    </xf>
    <xf numFmtId="41" fontId="7" fillId="33" borderId="13" xfId="0" applyNumberFormat="1" applyFont="1" applyFill="1" applyBorder="1" applyAlignment="1">
      <alignment vertical="center"/>
    </xf>
    <xf numFmtId="41" fontId="1" fillId="33" borderId="13" xfId="0" applyNumberFormat="1" applyFont="1" applyFill="1" applyBorder="1" applyAlignment="1">
      <alignment horizontal="right" vertical="center"/>
    </xf>
    <xf numFmtId="42" fontId="1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182" fontId="8" fillId="33" borderId="16" xfId="0" applyNumberFormat="1" applyFont="1" applyFill="1" applyBorder="1" applyAlignment="1">
      <alignment vertical="center"/>
    </xf>
    <xf numFmtId="184" fontId="6" fillId="33" borderId="16" xfId="0" applyNumberFormat="1" applyFont="1" applyFill="1" applyBorder="1" applyAlignment="1">
      <alignment vertical="center"/>
    </xf>
    <xf numFmtId="188" fontId="6" fillId="33" borderId="17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182" fontId="7" fillId="33" borderId="0" xfId="0" applyNumberFormat="1" applyFont="1" applyFill="1" applyBorder="1" applyAlignment="1">
      <alignment vertical="center"/>
    </xf>
    <xf numFmtId="184" fontId="1" fillId="33" borderId="0" xfId="0" applyNumberFormat="1" applyFont="1" applyFill="1" applyBorder="1" applyAlignment="1">
      <alignment vertical="center"/>
    </xf>
    <xf numFmtId="188" fontId="1" fillId="33" borderId="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vertical="top"/>
    </xf>
    <xf numFmtId="0" fontId="1" fillId="33" borderId="0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188" fontId="1" fillId="33" borderId="17" xfId="0" applyNumberFormat="1" applyFont="1" applyFill="1" applyBorder="1" applyAlignment="1">
      <alignment vertical="center"/>
    </xf>
    <xf numFmtId="182" fontId="7" fillId="33" borderId="13" xfId="0" applyNumberFormat="1" applyFont="1" applyFill="1" applyBorder="1" applyAlignment="1">
      <alignment horizontal="right" vertical="center"/>
    </xf>
    <xf numFmtId="182" fontId="1" fillId="33" borderId="16" xfId="0" applyNumberFormat="1" applyFont="1" applyFill="1" applyBorder="1" applyAlignment="1">
      <alignment vertical="center"/>
    </xf>
    <xf numFmtId="188" fontId="1" fillId="33" borderId="18" xfId="0" applyNumberFormat="1" applyFont="1" applyFill="1" applyBorder="1" applyAlignment="1">
      <alignment vertical="center"/>
    </xf>
    <xf numFmtId="41" fontId="1" fillId="33" borderId="18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182" fontId="1" fillId="33" borderId="13" xfId="0" applyNumberFormat="1" applyFont="1" applyFill="1" applyBorder="1" applyAlignment="1">
      <alignment vertical="center"/>
    </xf>
    <xf numFmtId="41" fontId="1" fillId="33" borderId="13" xfId="0" applyNumberFormat="1" applyFont="1" applyFill="1" applyBorder="1" applyAlignment="1">
      <alignment vertical="center"/>
    </xf>
    <xf numFmtId="182" fontId="6" fillId="33" borderId="16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1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5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7"/>
  <sheetViews>
    <sheetView showGridLines="0" tabSelected="1" zoomScale="90" zoomScaleNormal="9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3.00390625" style="2" customWidth="1"/>
    <col min="5" max="5" width="0.875" style="2" customWidth="1"/>
    <col min="6" max="7" width="11.50390625" style="2" customWidth="1"/>
    <col min="8" max="8" width="10.875" style="2" customWidth="1"/>
    <col min="9" max="9" width="16.75390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10" ht="19.5" customHeight="1">
      <c r="A1" s="1"/>
      <c r="B1" s="1"/>
      <c r="D1" s="62" t="s">
        <v>133</v>
      </c>
      <c r="E1" s="62"/>
      <c r="F1" s="62"/>
      <c r="G1" s="3"/>
      <c r="H1" s="3"/>
      <c r="J1" s="4"/>
    </row>
    <row r="2" spans="1:10" ht="10.5" customHeight="1">
      <c r="A2" s="1"/>
      <c r="B2" s="1"/>
      <c r="D2" s="3"/>
      <c r="E2" s="5"/>
      <c r="F2" s="3"/>
      <c r="G2" s="3"/>
      <c r="H2" s="3"/>
      <c r="I2" s="6" t="s">
        <v>0</v>
      </c>
      <c r="J2" s="4"/>
    </row>
    <row r="3" spans="1:9" ht="3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57" t="s">
        <v>1</v>
      </c>
      <c r="B4" s="58"/>
      <c r="C4" s="58"/>
      <c r="D4" s="58"/>
      <c r="E4" s="59"/>
      <c r="F4" s="7" t="s">
        <v>132</v>
      </c>
      <c r="G4" s="8" t="s">
        <v>134</v>
      </c>
      <c r="H4" s="7" t="s">
        <v>2</v>
      </c>
      <c r="I4" s="9" t="s">
        <v>138</v>
      </c>
    </row>
    <row r="5" spans="1:9" ht="11.25" customHeight="1">
      <c r="A5" s="10"/>
      <c r="B5" s="63" t="s">
        <v>3</v>
      </c>
      <c r="C5" s="63"/>
      <c r="D5" s="63"/>
      <c r="E5" s="11"/>
      <c r="F5" s="48">
        <v>12584</v>
      </c>
      <c r="G5" s="12">
        <v>12731</v>
      </c>
      <c r="H5" s="13">
        <f aca="true" t="shared" si="0" ref="H5:H14">G5-F5</f>
        <v>147</v>
      </c>
      <c r="I5" s="14">
        <v>100</v>
      </c>
    </row>
    <row r="6" spans="2:9" ht="11.25" customHeight="1">
      <c r="B6" s="60" t="s">
        <v>4</v>
      </c>
      <c r="C6" s="60"/>
      <c r="D6" s="60"/>
      <c r="E6" s="11"/>
      <c r="F6" s="48">
        <v>223</v>
      </c>
      <c r="G6" s="12">
        <v>223</v>
      </c>
      <c r="H6" s="13">
        <f t="shared" si="0"/>
        <v>0</v>
      </c>
      <c r="I6" s="14">
        <f>G6/$G$5*100</f>
        <v>1.7516298798209096</v>
      </c>
    </row>
    <row r="7" spans="1:9" ht="11.25" customHeight="1">
      <c r="A7" s="1"/>
      <c r="B7" s="41"/>
      <c r="C7" s="60" t="s">
        <v>5</v>
      </c>
      <c r="D7" s="60"/>
      <c r="E7" s="11"/>
      <c r="F7" s="48">
        <v>25</v>
      </c>
      <c r="G7" s="12">
        <v>17</v>
      </c>
      <c r="H7" s="15">
        <f t="shared" si="0"/>
        <v>-8</v>
      </c>
      <c r="I7" s="14">
        <f>G7/$G$5*100</f>
        <v>0.13353232267693033</v>
      </c>
    </row>
    <row r="8" spans="1:9" ht="11.25" customHeight="1">
      <c r="A8" s="1"/>
      <c r="B8" s="41"/>
      <c r="C8" s="60" t="s">
        <v>6</v>
      </c>
      <c r="D8" s="60"/>
      <c r="E8" s="11"/>
      <c r="F8" s="48">
        <v>16</v>
      </c>
      <c r="G8" s="12">
        <v>15</v>
      </c>
      <c r="H8" s="15">
        <f t="shared" si="0"/>
        <v>-1</v>
      </c>
      <c r="I8" s="14">
        <f aca="true" t="shared" si="1" ref="I8:I58">G8/$G$5*100</f>
        <v>0.117822637656115</v>
      </c>
    </row>
    <row r="9" spans="1:9" ht="11.25" customHeight="1">
      <c r="A9" s="1"/>
      <c r="B9" s="41"/>
      <c r="C9" s="41"/>
      <c r="D9" s="41" t="s">
        <v>7</v>
      </c>
      <c r="E9" s="11"/>
      <c r="F9" s="48">
        <v>15</v>
      </c>
      <c r="G9" s="12">
        <v>14</v>
      </c>
      <c r="H9" s="15">
        <f t="shared" si="0"/>
        <v>-1</v>
      </c>
      <c r="I9" s="14">
        <f>G9/$G$5*100</f>
        <v>0.10996779514570734</v>
      </c>
    </row>
    <row r="10" spans="1:9" ht="11.25" customHeight="1">
      <c r="A10" s="1"/>
      <c r="B10" s="41"/>
      <c r="C10" s="41"/>
      <c r="D10" s="41" t="s">
        <v>8</v>
      </c>
      <c r="E10" s="11"/>
      <c r="F10" s="48">
        <v>1</v>
      </c>
      <c r="G10" s="12">
        <v>1</v>
      </c>
      <c r="H10" s="15">
        <f t="shared" si="0"/>
        <v>0</v>
      </c>
      <c r="I10" s="14">
        <v>0</v>
      </c>
    </row>
    <row r="11" spans="1:9" ht="11.25" customHeight="1">
      <c r="A11" s="1"/>
      <c r="B11" s="41"/>
      <c r="C11" s="60" t="s">
        <v>9</v>
      </c>
      <c r="D11" s="60"/>
      <c r="E11" s="11"/>
      <c r="F11" s="48">
        <v>108</v>
      </c>
      <c r="G11" s="12">
        <v>111</v>
      </c>
      <c r="H11" s="13">
        <f t="shared" si="0"/>
        <v>3</v>
      </c>
      <c r="I11" s="14">
        <f t="shared" si="1"/>
        <v>0.871887518655251</v>
      </c>
    </row>
    <row r="12" spans="1:9" ht="11.25" customHeight="1">
      <c r="A12" s="1"/>
      <c r="B12" s="41"/>
      <c r="C12" s="60" t="s">
        <v>10</v>
      </c>
      <c r="D12" s="60"/>
      <c r="E12" s="11"/>
      <c r="F12" s="48">
        <v>30</v>
      </c>
      <c r="G12" s="12">
        <v>44</v>
      </c>
      <c r="H12" s="13">
        <f t="shared" si="0"/>
        <v>14</v>
      </c>
      <c r="I12" s="14">
        <f t="shared" si="1"/>
        <v>0.3456130704579373</v>
      </c>
    </row>
    <row r="13" spans="1:9" ht="11.25" customHeight="1">
      <c r="A13" s="1"/>
      <c r="B13" s="41"/>
      <c r="C13" s="41"/>
      <c r="D13" s="41" t="s">
        <v>11</v>
      </c>
      <c r="E13" s="11"/>
      <c r="F13" s="48">
        <v>4</v>
      </c>
      <c r="G13" s="12">
        <v>4</v>
      </c>
      <c r="H13" s="19" t="s">
        <v>135</v>
      </c>
      <c r="I13" s="14">
        <f t="shared" si="1"/>
        <v>0.031419370041630666</v>
      </c>
    </row>
    <row r="14" spans="1:9" ht="11.25" customHeight="1">
      <c r="A14" s="1"/>
      <c r="B14" s="41"/>
      <c r="C14" s="41"/>
      <c r="D14" s="41" t="s">
        <v>12</v>
      </c>
      <c r="E14" s="11"/>
      <c r="F14" s="48">
        <v>25</v>
      </c>
      <c r="G14" s="12">
        <v>34</v>
      </c>
      <c r="H14" s="13">
        <f t="shared" si="0"/>
        <v>9</v>
      </c>
      <c r="I14" s="14">
        <f t="shared" si="1"/>
        <v>0.26706464535386065</v>
      </c>
    </row>
    <row r="15" spans="1:9" ht="11.25" customHeight="1">
      <c r="A15" s="1"/>
      <c r="B15" s="41"/>
      <c r="C15" s="41"/>
      <c r="D15" s="41" t="s">
        <v>13</v>
      </c>
      <c r="E15" s="11"/>
      <c r="F15" s="48">
        <v>1</v>
      </c>
      <c r="G15" s="12">
        <v>6</v>
      </c>
      <c r="H15" s="15">
        <v>-2</v>
      </c>
      <c r="I15" s="14">
        <v>0</v>
      </c>
    </row>
    <row r="16" spans="1:9" ht="11.25" customHeight="1">
      <c r="A16" s="1"/>
      <c r="B16" s="41"/>
      <c r="C16" s="60" t="s">
        <v>125</v>
      </c>
      <c r="D16" s="60"/>
      <c r="E16" s="11"/>
      <c r="F16" s="19">
        <v>0</v>
      </c>
      <c r="G16" s="16" t="s">
        <v>135</v>
      </c>
      <c r="H16" s="15">
        <v>-2</v>
      </c>
      <c r="I16" s="14">
        <v>0</v>
      </c>
    </row>
    <row r="17" spans="1:9" ht="11.25" customHeight="1">
      <c r="A17" s="1"/>
      <c r="B17" s="41"/>
      <c r="C17" s="61" t="s">
        <v>14</v>
      </c>
      <c r="D17" s="61"/>
      <c r="E17" s="11"/>
      <c r="F17" s="48">
        <v>44</v>
      </c>
      <c r="G17" s="12">
        <v>36</v>
      </c>
      <c r="H17" s="15">
        <f aca="true" t="shared" si="2" ref="H17:H58">G17-F17</f>
        <v>-8</v>
      </c>
      <c r="I17" s="14">
        <f>G17/$G$5*100</f>
        <v>0.282774330374676</v>
      </c>
    </row>
    <row r="18" spans="1:9" ht="11.25" customHeight="1">
      <c r="A18" s="1"/>
      <c r="B18" s="60" t="s">
        <v>15</v>
      </c>
      <c r="C18" s="60"/>
      <c r="D18" s="60"/>
      <c r="E18" s="11"/>
      <c r="F18" s="48">
        <v>3657</v>
      </c>
      <c r="G18" s="12">
        <v>3687</v>
      </c>
      <c r="H18" s="17">
        <f t="shared" si="2"/>
        <v>30</v>
      </c>
      <c r="I18" s="14">
        <f t="shared" si="1"/>
        <v>28.960804335873064</v>
      </c>
    </row>
    <row r="19" spans="1:9" ht="11.25" customHeight="1">
      <c r="A19" s="1"/>
      <c r="B19" s="41"/>
      <c r="C19" s="60" t="s">
        <v>16</v>
      </c>
      <c r="D19" s="60"/>
      <c r="E19" s="11"/>
      <c r="F19" s="48">
        <v>3559</v>
      </c>
      <c r="G19" s="12">
        <v>3566</v>
      </c>
      <c r="H19" s="13">
        <f t="shared" si="2"/>
        <v>7</v>
      </c>
      <c r="I19" s="14">
        <f t="shared" si="1"/>
        <v>28.010368392113737</v>
      </c>
    </row>
    <row r="20" spans="1:9" ht="11.25" customHeight="1">
      <c r="A20" s="1"/>
      <c r="B20" s="41"/>
      <c r="C20" s="41"/>
      <c r="D20" s="41" t="s">
        <v>17</v>
      </c>
      <c r="E20" s="11"/>
      <c r="F20" s="48">
        <v>66</v>
      </c>
      <c r="G20" s="12">
        <v>65</v>
      </c>
      <c r="H20" s="15">
        <f t="shared" si="2"/>
        <v>-1</v>
      </c>
      <c r="I20" s="14">
        <f t="shared" si="1"/>
        <v>0.5105647631764982</v>
      </c>
    </row>
    <row r="21" spans="1:9" ht="11.25" customHeight="1">
      <c r="A21" s="1"/>
      <c r="B21" s="41"/>
      <c r="C21" s="41"/>
      <c r="D21" s="41" t="s">
        <v>18</v>
      </c>
      <c r="E21" s="11"/>
      <c r="F21" s="48">
        <v>117</v>
      </c>
      <c r="G21" s="12">
        <v>116</v>
      </c>
      <c r="H21" s="15">
        <f t="shared" si="2"/>
        <v>-1</v>
      </c>
      <c r="I21" s="14">
        <f t="shared" si="1"/>
        <v>0.9111617312072893</v>
      </c>
    </row>
    <row r="22" spans="1:9" ht="11.25" customHeight="1">
      <c r="A22" s="1"/>
      <c r="B22" s="41"/>
      <c r="C22" s="41"/>
      <c r="D22" s="41" t="s">
        <v>19</v>
      </c>
      <c r="E22" s="11"/>
      <c r="F22" s="48">
        <v>496</v>
      </c>
      <c r="G22" s="12">
        <v>544</v>
      </c>
      <c r="H22" s="15">
        <f t="shared" si="2"/>
        <v>48</v>
      </c>
      <c r="I22" s="14">
        <f t="shared" si="1"/>
        <v>4.27303432566177</v>
      </c>
    </row>
    <row r="23" spans="1:9" ht="11.25" customHeight="1">
      <c r="A23" s="1"/>
      <c r="B23" s="41"/>
      <c r="C23" s="41"/>
      <c r="D23" s="41" t="s">
        <v>20</v>
      </c>
      <c r="E23" s="11"/>
      <c r="F23" s="48">
        <v>342</v>
      </c>
      <c r="G23" s="12">
        <v>339</v>
      </c>
      <c r="H23" s="15">
        <f t="shared" si="2"/>
        <v>-3</v>
      </c>
      <c r="I23" s="14">
        <f t="shared" si="1"/>
        <v>2.662791611028199</v>
      </c>
    </row>
    <row r="24" spans="1:9" ht="11.25" customHeight="1">
      <c r="A24" s="1"/>
      <c r="B24" s="41"/>
      <c r="C24" s="41"/>
      <c r="D24" s="41" t="s">
        <v>21</v>
      </c>
      <c r="E24" s="11"/>
      <c r="F24" s="48">
        <v>136</v>
      </c>
      <c r="G24" s="12">
        <v>131</v>
      </c>
      <c r="H24" s="15">
        <f t="shared" si="2"/>
        <v>-5</v>
      </c>
      <c r="I24" s="14">
        <f t="shared" si="1"/>
        <v>1.0289843688634042</v>
      </c>
    </row>
    <row r="25" spans="1:9" ht="11.25" customHeight="1">
      <c r="A25" s="1"/>
      <c r="B25" s="41"/>
      <c r="C25" s="41"/>
      <c r="D25" s="41" t="s">
        <v>22</v>
      </c>
      <c r="E25" s="11"/>
      <c r="F25" s="48">
        <v>226</v>
      </c>
      <c r="G25" s="12">
        <v>228</v>
      </c>
      <c r="H25" s="15">
        <f t="shared" si="2"/>
        <v>2</v>
      </c>
      <c r="I25" s="14">
        <f t="shared" si="1"/>
        <v>1.790904092372948</v>
      </c>
    </row>
    <row r="26" spans="1:9" ht="11.25" customHeight="1">
      <c r="A26" s="1"/>
      <c r="B26" s="41"/>
      <c r="C26" s="41"/>
      <c r="D26" s="41" t="s">
        <v>23</v>
      </c>
      <c r="E26" s="11"/>
      <c r="F26" s="48">
        <v>203</v>
      </c>
      <c r="G26" s="12">
        <v>182</v>
      </c>
      <c r="H26" s="13">
        <f t="shared" si="2"/>
        <v>-21</v>
      </c>
      <c r="I26" s="14">
        <f t="shared" si="1"/>
        <v>1.4295813368941952</v>
      </c>
    </row>
    <row r="27" spans="1:9" ht="11.25" customHeight="1">
      <c r="A27" s="1"/>
      <c r="B27" s="41"/>
      <c r="C27" s="41"/>
      <c r="D27" s="41" t="s">
        <v>24</v>
      </c>
      <c r="E27" s="11"/>
      <c r="F27" s="48">
        <v>318</v>
      </c>
      <c r="G27" s="12">
        <v>317</v>
      </c>
      <c r="H27" s="15">
        <f t="shared" si="2"/>
        <v>-1</v>
      </c>
      <c r="I27" s="14">
        <f t="shared" si="1"/>
        <v>2.4899850757992303</v>
      </c>
    </row>
    <row r="28" spans="1:9" ht="11.25" customHeight="1">
      <c r="A28" s="1"/>
      <c r="B28" s="41"/>
      <c r="C28" s="41"/>
      <c r="D28" s="41" t="s">
        <v>25</v>
      </c>
      <c r="E28" s="11"/>
      <c r="F28" s="48">
        <v>15</v>
      </c>
      <c r="G28" s="12">
        <v>10</v>
      </c>
      <c r="H28" s="15">
        <f t="shared" si="2"/>
        <v>-5</v>
      </c>
      <c r="I28" s="14">
        <f t="shared" si="1"/>
        <v>0.07854842510407667</v>
      </c>
    </row>
    <row r="29" spans="1:9" ht="11.25" customHeight="1">
      <c r="A29" s="1"/>
      <c r="B29" s="41"/>
      <c r="C29" s="41"/>
      <c r="D29" s="41" t="s">
        <v>26</v>
      </c>
      <c r="E29" s="11"/>
      <c r="F29" s="48">
        <v>676</v>
      </c>
      <c r="G29" s="12">
        <v>680</v>
      </c>
      <c r="H29" s="15">
        <f t="shared" si="2"/>
        <v>4</v>
      </c>
      <c r="I29" s="14">
        <f t="shared" si="1"/>
        <v>5.341292907077213</v>
      </c>
    </row>
    <row r="30" spans="1:9" ht="11.25" customHeight="1">
      <c r="A30" s="1"/>
      <c r="B30" s="41"/>
      <c r="C30" s="41"/>
      <c r="D30" s="41" t="s">
        <v>27</v>
      </c>
      <c r="E30" s="11"/>
      <c r="F30" s="48">
        <v>16</v>
      </c>
      <c r="G30" s="12">
        <v>12</v>
      </c>
      <c r="H30" s="15">
        <f t="shared" si="2"/>
        <v>-4</v>
      </c>
      <c r="I30" s="14">
        <f t="shared" si="1"/>
        <v>0.094258110124892</v>
      </c>
    </row>
    <row r="31" spans="1:9" ht="11.25" customHeight="1">
      <c r="A31" s="1"/>
      <c r="B31" s="41"/>
      <c r="C31" s="41"/>
      <c r="D31" s="41" t="s">
        <v>28</v>
      </c>
      <c r="E31" s="11"/>
      <c r="F31" s="48">
        <v>119</v>
      </c>
      <c r="G31" s="12">
        <v>106</v>
      </c>
      <c r="H31" s="13">
        <f t="shared" si="2"/>
        <v>-13</v>
      </c>
      <c r="I31" s="14">
        <f t="shared" si="1"/>
        <v>0.8326133061032127</v>
      </c>
    </row>
    <row r="32" spans="1:9" ht="11.25" customHeight="1">
      <c r="A32" s="1"/>
      <c r="B32" s="41"/>
      <c r="C32" s="41"/>
      <c r="D32" s="41" t="s">
        <v>29</v>
      </c>
      <c r="E32" s="11"/>
      <c r="F32" s="48">
        <v>66</v>
      </c>
      <c r="G32" s="12">
        <v>47</v>
      </c>
      <c r="H32" s="13">
        <f t="shared" si="2"/>
        <v>-19</v>
      </c>
      <c r="I32" s="14">
        <f t="shared" si="1"/>
        <v>0.36917759798916033</v>
      </c>
    </row>
    <row r="33" spans="1:9" ht="11.25" customHeight="1">
      <c r="A33" s="1"/>
      <c r="B33" s="41"/>
      <c r="C33" s="41"/>
      <c r="D33" s="41" t="s">
        <v>30</v>
      </c>
      <c r="E33" s="11"/>
      <c r="F33" s="48">
        <v>45</v>
      </c>
      <c r="G33" s="12">
        <v>27</v>
      </c>
      <c r="H33" s="13">
        <f t="shared" si="2"/>
        <v>-18</v>
      </c>
      <c r="I33" s="14">
        <f t="shared" si="1"/>
        <v>0.212080747781007</v>
      </c>
    </row>
    <row r="34" spans="1:9" ht="11.25" customHeight="1">
      <c r="A34" s="1"/>
      <c r="B34" s="41"/>
      <c r="C34" s="41"/>
      <c r="D34" s="41" t="s">
        <v>31</v>
      </c>
      <c r="E34" s="11"/>
      <c r="F34" s="48">
        <v>102</v>
      </c>
      <c r="G34" s="12">
        <v>92</v>
      </c>
      <c r="H34" s="13">
        <f t="shared" si="2"/>
        <v>-10</v>
      </c>
      <c r="I34" s="14">
        <f t="shared" si="1"/>
        <v>0.7226455109575053</v>
      </c>
    </row>
    <row r="35" spans="1:9" ht="11.25" customHeight="1">
      <c r="A35" s="1"/>
      <c r="B35" s="41"/>
      <c r="C35" s="41"/>
      <c r="D35" s="41" t="s">
        <v>32</v>
      </c>
      <c r="E35" s="11"/>
      <c r="F35" s="48">
        <v>60</v>
      </c>
      <c r="G35" s="12">
        <v>71</v>
      </c>
      <c r="H35" s="15">
        <f t="shared" si="2"/>
        <v>11</v>
      </c>
      <c r="I35" s="14">
        <f t="shared" si="1"/>
        <v>0.5576938182389443</v>
      </c>
    </row>
    <row r="36" spans="1:9" ht="11.25" customHeight="1">
      <c r="A36" s="1"/>
      <c r="B36" s="41"/>
      <c r="C36" s="41"/>
      <c r="D36" s="41" t="s">
        <v>33</v>
      </c>
      <c r="E36" s="11"/>
      <c r="F36" s="48">
        <v>19</v>
      </c>
      <c r="G36" s="12">
        <v>32</v>
      </c>
      <c r="H36" s="15">
        <f t="shared" si="2"/>
        <v>13</v>
      </c>
      <c r="I36" s="14">
        <f t="shared" si="1"/>
        <v>0.25135496033304533</v>
      </c>
    </row>
    <row r="37" spans="1:9" ht="11.25" customHeight="1">
      <c r="A37" s="1"/>
      <c r="B37" s="41"/>
      <c r="C37" s="41"/>
      <c r="D37" s="41" t="s">
        <v>34</v>
      </c>
      <c r="E37" s="11"/>
      <c r="F37" s="48">
        <v>134</v>
      </c>
      <c r="G37" s="12">
        <v>141</v>
      </c>
      <c r="H37" s="15">
        <f t="shared" si="2"/>
        <v>7</v>
      </c>
      <c r="I37" s="14">
        <f t="shared" si="1"/>
        <v>1.107532793967481</v>
      </c>
    </row>
    <row r="38" spans="1:9" ht="11.25" customHeight="1">
      <c r="A38" s="1"/>
      <c r="B38" s="41"/>
      <c r="C38" s="41"/>
      <c r="D38" s="41" t="s">
        <v>35</v>
      </c>
      <c r="E38" s="11"/>
      <c r="F38" s="48">
        <v>68</v>
      </c>
      <c r="G38" s="12">
        <v>91</v>
      </c>
      <c r="H38" s="15">
        <f t="shared" si="2"/>
        <v>23</v>
      </c>
      <c r="I38" s="14">
        <f t="shared" si="1"/>
        <v>0.7147906684470976</v>
      </c>
    </row>
    <row r="39" spans="1:9" ht="11.25" customHeight="1">
      <c r="A39" s="1"/>
      <c r="B39" s="41"/>
      <c r="C39" s="41"/>
      <c r="D39" s="41" t="s">
        <v>36</v>
      </c>
      <c r="E39" s="11"/>
      <c r="F39" s="48">
        <v>38</v>
      </c>
      <c r="G39" s="12">
        <v>52</v>
      </c>
      <c r="H39" s="15">
        <f t="shared" si="2"/>
        <v>14</v>
      </c>
      <c r="I39" s="14">
        <f t="shared" si="1"/>
        <v>0.4084518105411986</v>
      </c>
    </row>
    <row r="40" spans="1:9" ht="11.25" customHeight="1">
      <c r="A40" s="1"/>
      <c r="B40" s="41"/>
      <c r="C40" s="41"/>
      <c r="D40" s="41" t="s">
        <v>37</v>
      </c>
      <c r="E40" s="11"/>
      <c r="F40" s="48">
        <v>297</v>
      </c>
      <c r="G40" s="12">
        <v>283</v>
      </c>
      <c r="H40" s="13">
        <f t="shared" si="2"/>
        <v>-14</v>
      </c>
      <c r="I40" s="14">
        <f t="shared" si="1"/>
        <v>2.22292043044537</v>
      </c>
    </row>
    <row r="41" spans="1:9" ht="11.25" customHeight="1">
      <c r="A41" s="1"/>
      <c r="B41" s="41"/>
      <c r="C41" s="60" t="s">
        <v>38</v>
      </c>
      <c r="D41" s="60"/>
      <c r="E41" s="11"/>
      <c r="F41" s="48">
        <v>98</v>
      </c>
      <c r="G41" s="12">
        <v>121</v>
      </c>
      <c r="H41" s="15">
        <f t="shared" si="2"/>
        <v>23</v>
      </c>
      <c r="I41" s="14">
        <f t="shared" si="1"/>
        <v>0.9504359437593276</v>
      </c>
    </row>
    <row r="42" spans="1:9" ht="11.25" customHeight="1">
      <c r="A42" s="1"/>
      <c r="B42" s="41"/>
      <c r="C42" s="41"/>
      <c r="D42" s="41" t="s">
        <v>33</v>
      </c>
      <c r="E42" s="11"/>
      <c r="F42" s="48">
        <v>29</v>
      </c>
      <c r="G42" s="12">
        <v>41</v>
      </c>
      <c r="H42" s="15">
        <f t="shared" si="2"/>
        <v>12</v>
      </c>
      <c r="I42" s="14">
        <f t="shared" si="1"/>
        <v>0.3220485429267143</v>
      </c>
    </row>
    <row r="43" spans="1:9" ht="11.25" customHeight="1">
      <c r="A43" s="1"/>
      <c r="B43" s="41"/>
      <c r="C43" s="41"/>
      <c r="D43" s="41" t="s">
        <v>39</v>
      </c>
      <c r="E43" s="11"/>
      <c r="F43" s="48">
        <v>69</v>
      </c>
      <c r="G43" s="12">
        <v>80</v>
      </c>
      <c r="H43" s="15">
        <f t="shared" si="2"/>
        <v>11</v>
      </c>
      <c r="I43" s="14">
        <f t="shared" si="1"/>
        <v>0.6283874008326134</v>
      </c>
    </row>
    <row r="44" spans="1:9" ht="11.25" customHeight="1">
      <c r="A44" s="1"/>
      <c r="B44" s="60" t="s">
        <v>40</v>
      </c>
      <c r="C44" s="60"/>
      <c r="D44" s="60"/>
      <c r="E44" s="11"/>
      <c r="F44" s="48">
        <v>35</v>
      </c>
      <c r="G44" s="12">
        <v>35</v>
      </c>
      <c r="H44" s="15">
        <f t="shared" si="2"/>
        <v>0</v>
      </c>
      <c r="I44" s="14">
        <f t="shared" si="1"/>
        <v>0.27491948786426834</v>
      </c>
    </row>
    <row r="45" spans="1:9" ht="11.25" customHeight="1">
      <c r="A45" s="1"/>
      <c r="B45" s="41"/>
      <c r="C45" s="60" t="s">
        <v>41</v>
      </c>
      <c r="D45" s="60"/>
      <c r="E45" s="11"/>
      <c r="F45" s="48">
        <v>18</v>
      </c>
      <c r="G45" s="12">
        <v>17</v>
      </c>
      <c r="H45" s="15">
        <f t="shared" si="2"/>
        <v>-1</v>
      </c>
      <c r="I45" s="14">
        <f t="shared" si="1"/>
        <v>0.13353232267693033</v>
      </c>
    </row>
    <row r="46" spans="1:9" ht="11.25" customHeight="1">
      <c r="A46" s="1"/>
      <c r="B46" s="41"/>
      <c r="C46" s="60" t="s">
        <v>13</v>
      </c>
      <c r="D46" s="60"/>
      <c r="E46" s="11"/>
      <c r="F46" s="48">
        <v>17</v>
      </c>
      <c r="G46" s="12">
        <v>18</v>
      </c>
      <c r="H46" s="15">
        <f t="shared" si="2"/>
        <v>1</v>
      </c>
      <c r="I46" s="14">
        <f t="shared" si="1"/>
        <v>0.141387165187338</v>
      </c>
    </row>
    <row r="47" spans="1:9" ht="11.25" customHeight="1">
      <c r="A47" s="1"/>
      <c r="B47" s="60" t="s">
        <v>42</v>
      </c>
      <c r="C47" s="60"/>
      <c r="D47" s="60"/>
      <c r="E47" s="11"/>
      <c r="F47" s="48">
        <v>216</v>
      </c>
      <c r="G47" s="12">
        <v>211</v>
      </c>
      <c r="H47" s="15">
        <f t="shared" si="2"/>
        <v>-5</v>
      </c>
      <c r="I47" s="14">
        <f t="shared" si="1"/>
        <v>1.6573717696960175</v>
      </c>
    </row>
    <row r="48" spans="1:9" ht="11.25" customHeight="1">
      <c r="A48" s="1"/>
      <c r="B48" s="41"/>
      <c r="C48" s="60" t="s">
        <v>43</v>
      </c>
      <c r="D48" s="60"/>
      <c r="E48" s="11"/>
      <c r="F48" s="48">
        <v>137</v>
      </c>
      <c r="G48" s="12">
        <v>128</v>
      </c>
      <c r="H48" s="15">
        <f t="shared" si="2"/>
        <v>-9</v>
      </c>
      <c r="I48" s="14">
        <f t="shared" si="1"/>
        <v>1.0054198413321813</v>
      </c>
    </row>
    <row r="49" spans="1:9" ht="11.25" customHeight="1">
      <c r="A49" s="1"/>
      <c r="B49" s="41"/>
      <c r="C49" s="60" t="s">
        <v>13</v>
      </c>
      <c r="D49" s="60"/>
      <c r="E49" s="11"/>
      <c r="F49" s="48">
        <v>79</v>
      </c>
      <c r="G49" s="12">
        <v>83</v>
      </c>
      <c r="H49" s="15">
        <f t="shared" si="2"/>
        <v>4</v>
      </c>
      <c r="I49" s="14">
        <f t="shared" si="1"/>
        <v>0.6519519283638363</v>
      </c>
    </row>
    <row r="50" spans="1:9" ht="11.25" customHeight="1">
      <c r="A50" s="1"/>
      <c r="B50" s="60" t="s">
        <v>44</v>
      </c>
      <c r="C50" s="60"/>
      <c r="D50" s="60"/>
      <c r="E50" s="11"/>
      <c r="F50" s="48">
        <v>219</v>
      </c>
      <c r="G50" s="12">
        <v>208</v>
      </c>
      <c r="H50" s="13">
        <f t="shared" si="2"/>
        <v>-11</v>
      </c>
      <c r="I50" s="14">
        <f t="shared" si="1"/>
        <v>1.6338072421647944</v>
      </c>
    </row>
    <row r="51" spans="1:9" ht="11.25" customHeight="1">
      <c r="A51" s="1"/>
      <c r="B51" s="41"/>
      <c r="C51" s="60" t="s">
        <v>126</v>
      </c>
      <c r="D51" s="60"/>
      <c r="E51" s="11"/>
      <c r="F51" s="48">
        <v>190</v>
      </c>
      <c r="G51" s="12">
        <v>185</v>
      </c>
      <c r="H51" s="15">
        <f t="shared" si="2"/>
        <v>-5</v>
      </c>
      <c r="I51" s="14">
        <f t="shared" si="1"/>
        <v>1.4531458644254183</v>
      </c>
    </row>
    <row r="52" spans="1:9" ht="11.25" customHeight="1">
      <c r="A52" s="1"/>
      <c r="B52" s="41"/>
      <c r="C52" s="60" t="s">
        <v>45</v>
      </c>
      <c r="D52" s="60"/>
      <c r="E52" s="11"/>
      <c r="F52" s="48">
        <v>29</v>
      </c>
      <c r="G52" s="12">
        <v>23</v>
      </c>
      <c r="H52" s="15">
        <f t="shared" si="2"/>
        <v>-6</v>
      </c>
      <c r="I52" s="14">
        <f t="shared" si="1"/>
        <v>0.18066137773937632</v>
      </c>
    </row>
    <row r="53" spans="1:9" ht="11.25" customHeight="1">
      <c r="A53" s="1"/>
      <c r="B53" s="60" t="s">
        <v>46</v>
      </c>
      <c r="C53" s="60"/>
      <c r="D53" s="60"/>
      <c r="E53" s="11"/>
      <c r="F53" s="48">
        <v>312</v>
      </c>
      <c r="G53" s="12">
        <v>359</v>
      </c>
      <c r="H53" s="15">
        <f t="shared" si="2"/>
        <v>47</v>
      </c>
      <c r="I53" s="14">
        <f t="shared" si="1"/>
        <v>2.819888461236352</v>
      </c>
    </row>
    <row r="54" spans="1:9" ht="11.25" customHeight="1">
      <c r="A54" s="1"/>
      <c r="B54" s="41"/>
      <c r="C54" s="60" t="s">
        <v>47</v>
      </c>
      <c r="D54" s="60"/>
      <c r="E54" s="11"/>
      <c r="F54" s="49">
        <v>3</v>
      </c>
      <c r="G54" s="18">
        <v>1</v>
      </c>
      <c r="H54" s="15">
        <f t="shared" si="2"/>
        <v>-2</v>
      </c>
      <c r="I54" s="14">
        <f t="shared" si="1"/>
        <v>0.007854842510407667</v>
      </c>
    </row>
    <row r="55" spans="1:9" ht="11.25" customHeight="1">
      <c r="A55" s="1"/>
      <c r="B55" s="41"/>
      <c r="C55" s="60" t="s">
        <v>48</v>
      </c>
      <c r="D55" s="60"/>
      <c r="E55" s="11"/>
      <c r="F55" s="48">
        <v>23</v>
      </c>
      <c r="G55" s="12">
        <v>23</v>
      </c>
      <c r="H55" s="15">
        <f t="shared" si="2"/>
        <v>0</v>
      </c>
      <c r="I55" s="14">
        <f t="shared" si="1"/>
        <v>0.18066137773937632</v>
      </c>
    </row>
    <row r="56" spans="1:9" ht="11.25" customHeight="1">
      <c r="A56" s="1"/>
      <c r="B56" s="41"/>
      <c r="C56" s="60" t="s">
        <v>49</v>
      </c>
      <c r="D56" s="60"/>
      <c r="E56" s="11"/>
      <c r="F56" s="48">
        <v>60</v>
      </c>
      <c r="G56" s="12">
        <v>68</v>
      </c>
      <c r="H56" s="15">
        <f t="shared" si="2"/>
        <v>8</v>
      </c>
      <c r="I56" s="14">
        <f t="shared" si="1"/>
        <v>0.5341292907077213</v>
      </c>
    </row>
    <row r="57" spans="1:9" ht="11.25" customHeight="1">
      <c r="A57" s="1"/>
      <c r="B57" s="41"/>
      <c r="C57" s="60" t="s">
        <v>50</v>
      </c>
      <c r="D57" s="60"/>
      <c r="E57" s="11"/>
      <c r="F57" s="48">
        <v>131</v>
      </c>
      <c r="G57" s="12">
        <v>156</v>
      </c>
      <c r="H57" s="15">
        <f t="shared" si="2"/>
        <v>25</v>
      </c>
      <c r="I57" s="14">
        <f t="shared" si="1"/>
        <v>1.225355431623596</v>
      </c>
    </row>
    <row r="58" spans="1:9" ht="11.25" customHeight="1">
      <c r="A58" s="1"/>
      <c r="B58" s="41"/>
      <c r="C58" s="60" t="s">
        <v>51</v>
      </c>
      <c r="D58" s="60"/>
      <c r="E58" s="11"/>
      <c r="F58" s="48">
        <v>95</v>
      </c>
      <c r="G58" s="12">
        <v>111</v>
      </c>
      <c r="H58" s="15">
        <f t="shared" si="2"/>
        <v>16</v>
      </c>
      <c r="I58" s="14">
        <f t="shared" si="1"/>
        <v>0.871887518655251</v>
      </c>
    </row>
    <row r="59" spans="1:9" ht="11.25" customHeight="1">
      <c r="A59" s="1"/>
      <c r="B59" s="60" t="s">
        <v>52</v>
      </c>
      <c r="C59" s="60"/>
      <c r="D59" s="60"/>
      <c r="E59" s="11"/>
      <c r="F59" s="19">
        <v>0</v>
      </c>
      <c r="G59" s="16" t="s">
        <v>135</v>
      </c>
      <c r="H59" s="19" t="s">
        <v>129</v>
      </c>
      <c r="I59" s="30">
        <v>0</v>
      </c>
    </row>
    <row r="60" spans="1:9" ht="11.25" customHeight="1">
      <c r="A60" s="1"/>
      <c r="B60" s="60" t="s">
        <v>53</v>
      </c>
      <c r="C60" s="60"/>
      <c r="D60" s="60"/>
      <c r="E60" s="11"/>
      <c r="F60" s="19">
        <v>0</v>
      </c>
      <c r="G60" s="16" t="s">
        <v>135</v>
      </c>
      <c r="H60" s="20" t="s">
        <v>129</v>
      </c>
      <c r="I60" s="30">
        <v>0</v>
      </c>
    </row>
    <row r="61" spans="1:9" s="26" customFormat="1" ht="3" customHeight="1">
      <c r="A61" s="21"/>
      <c r="B61" s="39"/>
      <c r="C61" s="39"/>
      <c r="D61" s="39"/>
      <c r="E61" s="22"/>
      <c r="F61" s="50"/>
      <c r="G61" s="23"/>
      <c r="H61" s="24"/>
      <c r="I61" s="25"/>
    </row>
    <row r="62" spans="1:9" s="1" customFormat="1" ht="15.75" customHeight="1">
      <c r="A62" s="26"/>
      <c r="B62" s="27"/>
      <c r="C62" s="27"/>
      <c r="D62" s="27"/>
      <c r="E62" s="26"/>
      <c r="F62" s="51"/>
      <c r="G62" s="28"/>
      <c r="H62" s="29"/>
      <c r="I62" s="30"/>
    </row>
    <row r="63" spans="1:9" ht="15" customHeight="1">
      <c r="A63" s="57" t="s">
        <v>1</v>
      </c>
      <c r="B63" s="58"/>
      <c r="C63" s="58"/>
      <c r="D63" s="58"/>
      <c r="E63" s="59"/>
      <c r="F63" s="7" t="s">
        <v>137</v>
      </c>
      <c r="G63" s="8" t="s">
        <v>136</v>
      </c>
      <c r="H63" s="7" t="s">
        <v>2</v>
      </c>
      <c r="I63" s="9" t="s">
        <v>139</v>
      </c>
    </row>
    <row r="64" spans="1:10" s="32" customFormat="1" ht="9.75" customHeight="1">
      <c r="A64" s="27"/>
      <c r="B64" s="55" t="s">
        <v>54</v>
      </c>
      <c r="C64" s="55"/>
      <c r="D64" s="55"/>
      <c r="E64" s="31"/>
      <c r="F64" s="48">
        <v>3265</v>
      </c>
      <c r="G64" s="12">
        <v>3284</v>
      </c>
      <c r="H64" s="13">
        <f aca="true" t="shared" si="3" ref="H64:H106">G64-F64</f>
        <v>19</v>
      </c>
      <c r="I64" s="14">
        <f aca="true" t="shared" si="4" ref="I64:I127">G64/$G$5*100</f>
        <v>25.795302804178778</v>
      </c>
      <c r="J64" s="26"/>
    </row>
    <row r="65" spans="1:10" s="32" customFormat="1" ht="9.75" customHeight="1">
      <c r="A65" s="26"/>
      <c r="B65" s="40"/>
      <c r="C65" s="55" t="s">
        <v>55</v>
      </c>
      <c r="D65" s="55"/>
      <c r="E65" s="31"/>
      <c r="F65" s="48">
        <v>61</v>
      </c>
      <c r="G65" s="12">
        <v>71</v>
      </c>
      <c r="H65" s="13">
        <f t="shared" si="3"/>
        <v>10</v>
      </c>
      <c r="I65" s="14">
        <f t="shared" si="4"/>
        <v>0.5576938182389443</v>
      </c>
      <c r="J65" s="26"/>
    </row>
    <row r="66" spans="1:10" s="32" customFormat="1" ht="10.5">
      <c r="A66" s="26"/>
      <c r="B66" s="40"/>
      <c r="C66" s="40"/>
      <c r="D66" s="40" t="s">
        <v>56</v>
      </c>
      <c r="E66" s="31"/>
      <c r="F66" s="48">
        <v>19</v>
      </c>
      <c r="G66" s="12">
        <v>22</v>
      </c>
      <c r="H66" s="13">
        <f t="shared" si="3"/>
        <v>3</v>
      </c>
      <c r="I66" s="14">
        <f t="shared" si="4"/>
        <v>0.17280653522896866</v>
      </c>
      <c r="J66" s="26"/>
    </row>
    <row r="67" spans="1:10" s="32" customFormat="1" ht="10.5">
      <c r="A67" s="26"/>
      <c r="B67" s="40"/>
      <c r="C67" s="40"/>
      <c r="D67" s="40" t="s">
        <v>13</v>
      </c>
      <c r="E67" s="31"/>
      <c r="F67" s="48">
        <v>42</v>
      </c>
      <c r="G67" s="12">
        <v>49</v>
      </c>
      <c r="H67" s="13">
        <f t="shared" si="3"/>
        <v>7</v>
      </c>
      <c r="I67" s="14">
        <f t="shared" si="4"/>
        <v>0.38488728300997566</v>
      </c>
      <c r="J67" s="26"/>
    </row>
    <row r="68" spans="1:10" s="32" customFormat="1" ht="9.75" customHeight="1">
      <c r="A68" s="26"/>
      <c r="B68" s="40"/>
      <c r="C68" s="55" t="s">
        <v>57</v>
      </c>
      <c r="D68" s="55"/>
      <c r="E68" s="31"/>
      <c r="F68" s="48">
        <v>1741</v>
      </c>
      <c r="G68" s="12">
        <v>1736</v>
      </c>
      <c r="H68" s="15">
        <f t="shared" si="3"/>
        <v>-5</v>
      </c>
      <c r="I68" s="14">
        <f t="shared" si="4"/>
        <v>13.63600659806771</v>
      </c>
      <c r="J68" s="26"/>
    </row>
    <row r="69" spans="1:10" s="32" customFormat="1" ht="10.5">
      <c r="A69" s="26"/>
      <c r="B69" s="40"/>
      <c r="C69" s="40"/>
      <c r="D69" s="40" t="s">
        <v>58</v>
      </c>
      <c r="E69" s="31"/>
      <c r="F69" s="48">
        <v>14</v>
      </c>
      <c r="G69" s="12">
        <v>19</v>
      </c>
      <c r="H69" s="13">
        <f t="shared" si="3"/>
        <v>5</v>
      </c>
      <c r="I69" s="14">
        <f t="shared" si="4"/>
        <v>0.14924200769774568</v>
      </c>
      <c r="J69" s="26"/>
    </row>
    <row r="70" spans="1:10" s="32" customFormat="1" ht="10.5">
      <c r="A70" s="26"/>
      <c r="B70" s="40"/>
      <c r="C70" s="40"/>
      <c r="D70" s="40" t="s">
        <v>59</v>
      </c>
      <c r="E70" s="31"/>
      <c r="F70" s="48">
        <v>405</v>
      </c>
      <c r="G70" s="12">
        <v>394</v>
      </c>
      <c r="H70" s="13">
        <f t="shared" si="3"/>
        <v>-11</v>
      </c>
      <c r="I70" s="14">
        <f t="shared" si="4"/>
        <v>3.0948079491006206</v>
      </c>
      <c r="J70" s="26"/>
    </row>
    <row r="71" spans="1:10" s="32" customFormat="1" ht="10.5">
      <c r="A71" s="26"/>
      <c r="B71" s="40"/>
      <c r="C71" s="40"/>
      <c r="D71" s="40" t="s">
        <v>60</v>
      </c>
      <c r="E71" s="31"/>
      <c r="F71" s="48">
        <v>196</v>
      </c>
      <c r="G71" s="12">
        <v>189</v>
      </c>
      <c r="H71" s="15">
        <f t="shared" si="3"/>
        <v>-7</v>
      </c>
      <c r="I71" s="14">
        <f t="shared" si="4"/>
        <v>1.484565234467049</v>
      </c>
      <c r="J71" s="26"/>
    </row>
    <row r="72" spans="1:10" s="32" customFormat="1" ht="10.5">
      <c r="A72" s="26"/>
      <c r="B72" s="40"/>
      <c r="C72" s="40"/>
      <c r="D72" s="40" t="s">
        <v>61</v>
      </c>
      <c r="E72" s="31"/>
      <c r="F72" s="48">
        <v>85</v>
      </c>
      <c r="G72" s="12">
        <v>95</v>
      </c>
      <c r="H72" s="13">
        <f t="shared" si="3"/>
        <v>10</v>
      </c>
      <c r="I72" s="14">
        <f t="shared" si="4"/>
        <v>0.7462100384887282</v>
      </c>
      <c r="J72" s="26"/>
    </row>
    <row r="73" spans="1:10" s="32" customFormat="1" ht="10.5">
      <c r="A73" s="26"/>
      <c r="B73" s="40"/>
      <c r="C73" s="40"/>
      <c r="D73" s="40" t="s">
        <v>62</v>
      </c>
      <c r="E73" s="31"/>
      <c r="F73" s="48">
        <v>21</v>
      </c>
      <c r="G73" s="12">
        <v>44</v>
      </c>
      <c r="H73" s="13">
        <f t="shared" si="3"/>
        <v>23</v>
      </c>
      <c r="I73" s="14">
        <f t="shared" si="4"/>
        <v>0.3456130704579373</v>
      </c>
      <c r="J73" s="26"/>
    </row>
    <row r="74" spans="1:10" s="32" customFormat="1" ht="10.5">
      <c r="A74" s="26"/>
      <c r="B74" s="40"/>
      <c r="C74" s="40"/>
      <c r="D74" s="40" t="s">
        <v>63</v>
      </c>
      <c r="E74" s="31"/>
      <c r="F74" s="48">
        <v>218</v>
      </c>
      <c r="G74" s="12">
        <v>190</v>
      </c>
      <c r="H74" s="13">
        <f t="shared" si="3"/>
        <v>-28</v>
      </c>
      <c r="I74" s="14">
        <f t="shared" si="4"/>
        <v>1.4924200769774565</v>
      </c>
      <c r="J74" s="26"/>
    </row>
    <row r="75" spans="1:10" s="32" customFormat="1" ht="10.5">
      <c r="A75" s="26"/>
      <c r="B75" s="40"/>
      <c r="C75" s="40"/>
      <c r="D75" s="40" t="s">
        <v>64</v>
      </c>
      <c r="E75" s="31"/>
      <c r="F75" s="48">
        <v>778</v>
      </c>
      <c r="G75" s="12">
        <v>782</v>
      </c>
      <c r="H75" s="13">
        <f t="shared" si="3"/>
        <v>4</v>
      </c>
      <c r="I75" s="14">
        <f t="shared" si="4"/>
        <v>6.142486843138795</v>
      </c>
      <c r="J75" s="26"/>
    </row>
    <row r="76" spans="1:10" s="32" customFormat="1" ht="10.5">
      <c r="A76" s="26"/>
      <c r="B76" s="40"/>
      <c r="C76" s="40"/>
      <c r="D76" s="40" t="s">
        <v>65</v>
      </c>
      <c r="E76" s="31"/>
      <c r="F76" s="48">
        <v>24</v>
      </c>
      <c r="G76" s="12">
        <v>23</v>
      </c>
      <c r="H76" s="15">
        <f t="shared" si="3"/>
        <v>-1</v>
      </c>
      <c r="I76" s="14">
        <f t="shared" si="4"/>
        <v>0.18066137773937632</v>
      </c>
      <c r="J76" s="26"/>
    </row>
    <row r="77" spans="1:10" s="32" customFormat="1" ht="9.75" customHeight="1">
      <c r="A77" s="26"/>
      <c r="B77" s="40"/>
      <c r="C77" s="55" t="s">
        <v>66</v>
      </c>
      <c r="D77" s="55"/>
      <c r="E77" s="31"/>
      <c r="F77" s="48">
        <v>1238</v>
      </c>
      <c r="G77" s="12">
        <v>1229</v>
      </c>
      <c r="H77" s="15">
        <f t="shared" si="3"/>
        <v>-9</v>
      </c>
      <c r="I77" s="14">
        <f t="shared" si="4"/>
        <v>9.653601445291022</v>
      </c>
      <c r="J77" s="26"/>
    </row>
    <row r="78" spans="1:10" s="32" customFormat="1" ht="10.5">
      <c r="A78" s="26"/>
      <c r="B78" s="40"/>
      <c r="C78" s="40"/>
      <c r="D78" s="40" t="s">
        <v>67</v>
      </c>
      <c r="E78" s="31"/>
      <c r="F78" s="48">
        <v>131</v>
      </c>
      <c r="G78" s="12">
        <v>151</v>
      </c>
      <c r="H78" s="13">
        <f t="shared" si="3"/>
        <v>20</v>
      </c>
      <c r="I78" s="14">
        <f t="shared" si="4"/>
        <v>1.1860812190715575</v>
      </c>
      <c r="J78" s="26"/>
    </row>
    <row r="79" spans="1:10" s="32" customFormat="1" ht="10.5">
      <c r="A79" s="26"/>
      <c r="B79" s="40"/>
      <c r="C79" s="40"/>
      <c r="D79" s="40" t="s">
        <v>68</v>
      </c>
      <c r="E79" s="31"/>
      <c r="F79" s="48">
        <v>319</v>
      </c>
      <c r="G79" s="12">
        <v>328</v>
      </c>
      <c r="H79" s="13">
        <f t="shared" si="3"/>
        <v>9</v>
      </c>
      <c r="I79" s="14">
        <f t="shared" si="4"/>
        <v>2.5763883434137145</v>
      </c>
      <c r="J79" s="26"/>
    </row>
    <row r="80" spans="1:10" s="32" customFormat="1" ht="10.5">
      <c r="A80" s="26"/>
      <c r="B80" s="40"/>
      <c r="C80" s="40"/>
      <c r="D80" s="40" t="s">
        <v>69</v>
      </c>
      <c r="E80" s="31"/>
      <c r="F80" s="48">
        <v>744</v>
      </c>
      <c r="G80" s="12">
        <v>713</v>
      </c>
      <c r="H80" s="13">
        <f t="shared" si="3"/>
        <v>-31</v>
      </c>
      <c r="I80" s="14">
        <f t="shared" si="4"/>
        <v>5.600502709920666</v>
      </c>
      <c r="J80" s="26"/>
    </row>
    <row r="81" spans="1:10" s="32" customFormat="1" ht="10.5">
      <c r="A81" s="26"/>
      <c r="B81" s="40"/>
      <c r="C81" s="40"/>
      <c r="D81" s="40" t="s">
        <v>70</v>
      </c>
      <c r="E81" s="31"/>
      <c r="F81" s="48">
        <v>44</v>
      </c>
      <c r="G81" s="12">
        <v>37</v>
      </c>
      <c r="H81" s="15">
        <f t="shared" si="3"/>
        <v>-7</v>
      </c>
      <c r="I81" s="14">
        <f t="shared" si="4"/>
        <v>0.29062917288508366</v>
      </c>
      <c r="J81" s="26"/>
    </row>
    <row r="82" spans="1:10" s="32" customFormat="1" ht="9.75" customHeight="1">
      <c r="A82" s="26"/>
      <c r="B82" s="33"/>
      <c r="C82" s="55" t="s">
        <v>71</v>
      </c>
      <c r="D82" s="55"/>
      <c r="E82" s="31"/>
      <c r="F82" s="48">
        <v>161</v>
      </c>
      <c r="G82" s="12">
        <v>188</v>
      </c>
      <c r="H82" s="13">
        <f t="shared" si="3"/>
        <v>27</v>
      </c>
      <c r="I82" s="14">
        <f t="shared" si="4"/>
        <v>1.4767103919566413</v>
      </c>
      <c r="J82" s="26"/>
    </row>
    <row r="83" spans="1:10" s="32" customFormat="1" ht="9.75" customHeight="1">
      <c r="A83" s="26"/>
      <c r="B83" s="40"/>
      <c r="C83" s="55" t="s">
        <v>72</v>
      </c>
      <c r="D83" s="55"/>
      <c r="E83" s="31"/>
      <c r="F83" s="48">
        <v>64</v>
      </c>
      <c r="G83" s="12">
        <v>60</v>
      </c>
      <c r="H83" s="15">
        <f t="shared" si="3"/>
        <v>-4</v>
      </c>
      <c r="I83" s="14">
        <f t="shared" si="4"/>
        <v>0.47129055062446</v>
      </c>
      <c r="J83" s="26"/>
    </row>
    <row r="84" spans="1:10" s="32" customFormat="1" ht="9.75" customHeight="1">
      <c r="A84" s="26"/>
      <c r="B84" s="55" t="s">
        <v>73</v>
      </c>
      <c r="C84" s="55"/>
      <c r="D84" s="55"/>
      <c r="E84" s="31"/>
      <c r="F84" s="48">
        <v>2059</v>
      </c>
      <c r="G84" s="12">
        <v>2120</v>
      </c>
      <c r="H84" s="13">
        <f t="shared" si="3"/>
        <v>61</v>
      </c>
      <c r="I84" s="14">
        <f t="shared" si="4"/>
        <v>16.65226612206425</v>
      </c>
      <c r="J84" s="26"/>
    </row>
    <row r="85" spans="1:10" s="32" customFormat="1" ht="9.75" customHeight="1">
      <c r="A85" s="26"/>
      <c r="B85" s="40"/>
      <c r="C85" s="55" t="s">
        <v>74</v>
      </c>
      <c r="D85" s="55"/>
      <c r="E85" s="31"/>
      <c r="F85" s="48">
        <v>6</v>
      </c>
      <c r="G85" s="12">
        <v>15</v>
      </c>
      <c r="H85" s="13">
        <f t="shared" si="3"/>
        <v>9</v>
      </c>
      <c r="I85" s="14">
        <f t="shared" si="4"/>
        <v>0.117822637656115</v>
      </c>
      <c r="J85" s="26"/>
    </row>
    <row r="86" spans="1:10" s="32" customFormat="1" ht="9.75" customHeight="1">
      <c r="A86" s="26"/>
      <c r="B86" s="40"/>
      <c r="C86" s="55" t="s">
        <v>75</v>
      </c>
      <c r="D86" s="55"/>
      <c r="E86" s="31"/>
      <c r="F86" s="48">
        <v>1241</v>
      </c>
      <c r="G86" s="12">
        <v>1309</v>
      </c>
      <c r="H86" s="13">
        <f t="shared" si="3"/>
        <v>68</v>
      </c>
      <c r="I86" s="14">
        <f t="shared" si="4"/>
        <v>10.281988846123635</v>
      </c>
      <c r="J86" s="26"/>
    </row>
    <row r="87" spans="1:10" s="32" customFormat="1" ht="9.75" customHeight="1">
      <c r="A87" s="26"/>
      <c r="B87" s="40"/>
      <c r="C87" s="55" t="s">
        <v>76</v>
      </c>
      <c r="D87" s="55"/>
      <c r="E87" s="31"/>
      <c r="F87" s="48">
        <v>7</v>
      </c>
      <c r="G87" s="12">
        <v>2</v>
      </c>
      <c r="H87" s="15">
        <f t="shared" si="3"/>
        <v>-5</v>
      </c>
      <c r="I87" s="14">
        <f t="shared" si="4"/>
        <v>0.015709685020815333</v>
      </c>
      <c r="J87" s="26"/>
    </row>
    <row r="88" spans="1:10" s="32" customFormat="1" ht="9.75" customHeight="1">
      <c r="A88" s="26"/>
      <c r="B88" s="40"/>
      <c r="C88" s="55" t="s">
        <v>77</v>
      </c>
      <c r="D88" s="55"/>
      <c r="E88" s="31"/>
      <c r="F88" s="48">
        <v>141</v>
      </c>
      <c r="G88" s="12">
        <v>146</v>
      </c>
      <c r="H88" s="13">
        <f t="shared" si="3"/>
        <v>5</v>
      </c>
      <c r="I88" s="14">
        <f t="shared" si="4"/>
        <v>1.1468070065195193</v>
      </c>
      <c r="J88" s="26"/>
    </row>
    <row r="89" spans="1:10" s="32" customFormat="1" ht="9.75" customHeight="1">
      <c r="A89" s="26"/>
      <c r="B89" s="33"/>
      <c r="C89" s="55" t="s">
        <v>78</v>
      </c>
      <c r="D89" s="55"/>
      <c r="E89" s="31"/>
      <c r="F89" s="48">
        <v>11</v>
      </c>
      <c r="G89" s="12">
        <v>20</v>
      </c>
      <c r="H89" s="13">
        <f t="shared" si="3"/>
        <v>9</v>
      </c>
      <c r="I89" s="14">
        <f t="shared" si="4"/>
        <v>0.15709685020815334</v>
      </c>
      <c r="J89" s="26"/>
    </row>
    <row r="90" spans="1:10" s="32" customFormat="1" ht="9.75" customHeight="1">
      <c r="A90" s="26"/>
      <c r="B90" s="40"/>
      <c r="C90" s="55" t="s">
        <v>79</v>
      </c>
      <c r="D90" s="55"/>
      <c r="E90" s="31"/>
      <c r="F90" s="48">
        <v>653</v>
      </c>
      <c r="G90" s="12">
        <v>628</v>
      </c>
      <c r="H90" s="13">
        <f t="shared" si="3"/>
        <v>-25</v>
      </c>
      <c r="I90" s="14">
        <f t="shared" si="4"/>
        <v>4.9328410965360145</v>
      </c>
      <c r="J90" s="26"/>
    </row>
    <row r="91" spans="1:10" s="32" customFormat="1" ht="9.75" customHeight="1">
      <c r="A91" s="26"/>
      <c r="B91" s="55" t="s">
        <v>80</v>
      </c>
      <c r="C91" s="55"/>
      <c r="D91" s="55"/>
      <c r="E91" s="31"/>
      <c r="F91" s="48">
        <v>444</v>
      </c>
      <c r="G91" s="12">
        <v>414</v>
      </c>
      <c r="H91" s="13">
        <f t="shared" si="3"/>
        <v>-30</v>
      </c>
      <c r="I91" s="14">
        <f t="shared" si="4"/>
        <v>3.251904799308774</v>
      </c>
      <c r="J91" s="26"/>
    </row>
    <row r="92" spans="1:10" s="32" customFormat="1" ht="9.75" customHeight="1">
      <c r="A92" s="26"/>
      <c r="B92" s="40"/>
      <c r="C92" s="55" t="s">
        <v>81</v>
      </c>
      <c r="D92" s="55"/>
      <c r="E92" s="31"/>
      <c r="F92" s="48">
        <v>20</v>
      </c>
      <c r="G92" s="12">
        <v>15</v>
      </c>
      <c r="H92" s="15">
        <f t="shared" si="3"/>
        <v>-5</v>
      </c>
      <c r="I92" s="14">
        <f t="shared" si="4"/>
        <v>0.117822637656115</v>
      </c>
      <c r="J92" s="26"/>
    </row>
    <row r="93" spans="1:10" s="32" customFormat="1" ht="9.75" customHeight="1">
      <c r="A93" s="26"/>
      <c r="B93" s="40"/>
      <c r="C93" s="55" t="s">
        <v>82</v>
      </c>
      <c r="D93" s="55"/>
      <c r="E93" s="31"/>
      <c r="F93" s="48">
        <v>68</v>
      </c>
      <c r="G93" s="12">
        <v>81</v>
      </c>
      <c r="H93" s="13">
        <f t="shared" si="3"/>
        <v>13</v>
      </c>
      <c r="I93" s="14">
        <f t="shared" si="4"/>
        <v>0.6362422433430209</v>
      </c>
      <c r="J93" s="26"/>
    </row>
    <row r="94" spans="1:10" s="32" customFormat="1" ht="9.75" customHeight="1">
      <c r="A94" s="26"/>
      <c r="B94" s="40"/>
      <c r="C94" s="55" t="s">
        <v>83</v>
      </c>
      <c r="D94" s="55"/>
      <c r="E94" s="31"/>
      <c r="F94" s="48">
        <v>135</v>
      </c>
      <c r="G94" s="12">
        <v>133</v>
      </c>
      <c r="H94" s="15">
        <f t="shared" si="3"/>
        <v>-2</v>
      </c>
      <c r="I94" s="14">
        <f t="shared" si="4"/>
        <v>1.0446940538842198</v>
      </c>
      <c r="J94" s="26"/>
    </row>
    <row r="95" spans="1:10" s="32" customFormat="1" ht="10.5">
      <c r="A95" s="26"/>
      <c r="B95" s="40"/>
      <c r="C95" s="33"/>
      <c r="D95" s="40" t="s">
        <v>84</v>
      </c>
      <c r="E95" s="31"/>
      <c r="F95" s="48">
        <v>57</v>
      </c>
      <c r="G95" s="12">
        <v>61</v>
      </c>
      <c r="H95" s="13">
        <f t="shared" si="3"/>
        <v>4</v>
      </c>
      <c r="I95" s="14">
        <f t="shared" si="4"/>
        <v>0.47914539313486765</v>
      </c>
      <c r="J95" s="26"/>
    </row>
    <row r="96" spans="1:10" s="32" customFormat="1" ht="10.5">
      <c r="A96" s="26"/>
      <c r="B96" s="33"/>
      <c r="C96" s="33"/>
      <c r="D96" s="40" t="s">
        <v>85</v>
      </c>
      <c r="E96" s="31"/>
      <c r="F96" s="48">
        <v>78</v>
      </c>
      <c r="G96" s="12">
        <v>72</v>
      </c>
      <c r="H96" s="15">
        <f t="shared" si="3"/>
        <v>-6</v>
      </c>
      <c r="I96" s="14">
        <f t="shared" si="4"/>
        <v>0.565548660749352</v>
      </c>
      <c r="J96" s="26"/>
    </row>
    <row r="97" spans="1:10" s="32" customFormat="1" ht="9.75" customHeight="1">
      <c r="A97" s="26"/>
      <c r="B97" s="33"/>
      <c r="C97" s="55" t="s">
        <v>86</v>
      </c>
      <c r="D97" s="55"/>
      <c r="E97" s="31"/>
      <c r="F97" s="48">
        <v>221</v>
      </c>
      <c r="G97" s="12">
        <v>185</v>
      </c>
      <c r="H97" s="13">
        <f t="shared" si="3"/>
        <v>-36</v>
      </c>
      <c r="I97" s="14">
        <f t="shared" si="4"/>
        <v>1.4531458644254183</v>
      </c>
      <c r="J97" s="26"/>
    </row>
    <row r="98" spans="1:10" s="32" customFormat="1" ht="9.75" customHeight="1">
      <c r="A98" s="26"/>
      <c r="B98" s="55" t="s">
        <v>87</v>
      </c>
      <c r="C98" s="55"/>
      <c r="D98" s="55"/>
      <c r="E98" s="31"/>
      <c r="F98" s="48">
        <v>11</v>
      </c>
      <c r="G98" s="12">
        <v>12</v>
      </c>
      <c r="H98" s="13">
        <f t="shared" si="3"/>
        <v>1</v>
      </c>
      <c r="I98" s="14">
        <f t="shared" si="4"/>
        <v>0.094258110124892</v>
      </c>
      <c r="J98" s="26"/>
    </row>
    <row r="99" spans="1:10" s="32" customFormat="1" ht="9.75" customHeight="1">
      <c r="A99" s="26"/>
      <c r="B99" s="55" t="s">
        <v>88</v>
      </c>
      <c r="C99" s="55"/>
      <c r="D99" s="55"/>
      <c r="E99" s="31"/>
      <c r="F99" s="48">
        <v>48</v>
      </c>
      <c r="G99" s="12">
        <v>57</v>
      </c>
      <c r="H99" s="13">
        <f t="shared" si="3"/>
        <v>9</v>
      </c>
      <c r="I99" s="14">
        <f t="shared" si="4"/>
        <v>0.447726023093237</v>
      </c>
      <c r="J99" s="26"/>
    </row>
    <row r="100" spans="1:10" s="32" customFormat="1" ht="9.75" customHeight="1">
      <c r="A100" s="26"/>
      <c r="B100" s="55" t="s">
        <v>127</v>
      </c>
      <c r="C100" s="55"/>
      <c r="D100" s="55"/>
      <c r="E100" s="31"/>
      <c r="F100" s="48">
        <v>303</v>
      </c>
      <c r="G100" s="12">
        <v>324</v>
      </c>
      <c r="H100" s="13">
        <f t="shared" si="3"/>
        <v>21</v>
      </c>
      <c r="I100" s="14">
        <f t="shared" si="4"/>
        <v>2.5449689733720837</v>
      </c>
      <c r="J100" s="26"/>
    </row>
    <row r="101" spans="1:10" s="32" customFormat="1" ht="9.75" customHeight="1">
      <c r="A101" s="26"/>
      <c r="B101" s="40"/>
      <c r="C101" s="55" t="s">
        <v>89</v>
      </c>
      <c r="D101" s="55"/>
      <c r="E101" s="31"/>
      <c r="F101" s="48">
        <v>38</v>
      </c>
      <c r="G101" s="12">
        <v>58</v>
      </c>
      <c r="H101" s="13">
        <f t="shared" si="3"/>
        <v>20</v>
      </c>
      <c r="I101" s="14">
        <f t="shared" si="4"/>
        <v>0.45558086560364464</v>
      </c>
      <c r="J101" s="26"/>
    </row>
    <row r="102" spans="1:10" s="32" customFormat="1" ht="9.75" customHeight="1">
      <c r="A102" s="26"/>
      <c r="B102" s="40"/>
      <c r="C102" s="55" t="s">
        <v>90</v>
      </c>
      <c r="D102" s="55"/>
      <c r="E102" s="31"/>
      <c r="F102" s="48">
        <v>192</v>
      </c>
      <c r="G102" s="12">
        <v>206</v>
      </c>
      <c r="H102" s="13">
        <f t="shared" si="3"/>
        <v>14</v>
      </c>
      <c r="I102" s="14">
        <f t="shared" si="4"/>
        <v>1.618097557143979</v>
      </c>
      <c r="J102" s="26"/>
    </row>
    <row r="103" spans="1:10" s="32" customFormat="1" ht="10.5">
      <c r="A103" s="26"/>
      <c r="B103" s="40"/>
      <c r="C103" s="40"/>
      <c r="D103" s="40" t="s">
        <v>91</v>
      </c>
      <c r="E103" s="31"/>
      <c r="F103" s="48">
        <v>30</v>
      </c>
      <c r="G103" s="12">
        <v>27</v>
      </c>
      <c r="H103" s="15">
        <f t="shared" si="3"/>
        <v>-3</v>
      </c>
      <c r="I103" s="14">
        <f t="shared" si="4"/>
        <v>0.212080747781007</v>
      </c>
      <c r="J103" s="26"/>
    </row>
    <row r="104" spans="1:10" s="32" customFormat="1" ht="10.5">
      <c r="A104" s="26"/>
      <c r="B104" s="40"/>
      <c r="C104" s="33"/>
      <c r="D104" s="40" t="s">
        <v>92</v>
      </c>
      <c r="E104" s="31"/>
      <c r="F104" s="48">
        <v>120</v>
      </c>
      <c r="G104" s="12">
        <v>137</v>
      </c>
      <c r="H104" s="13">
        <f t="shared" si="3"/>
        <v>17</v>
      </c>
      <c r="I104" s="14">
        <f t="shared" si="4"/>
        <v>1.0761134239258503</v>
      </c>
      <c r="J104" s="26"/>
    </row>
    <row r="105" spans="1:10" s="32" customFormat="1" ht="10.5">
      <c r="A105" s="26"/>
      <c r="B105" s="33"/>
      <c r="C105" s="33"/>
      <c r="D105" s="40" t="s">
        <v>93</v>
      </c>
      <c r="E105" s="31"/>
      <c r="F105" s="48">
        <v>42</v>
      </c>
      <c r="G105" s="12">
        <v>42</v>
      </c>
      <c r="H105" s="19" t="s">
        <v>129</v>
      </c>
      <c r="I105" s="14">
        <f t="shared" si="4"/>
        <v>0.329903385437122</v>
      </c>
      <c r="J105" s="26"/>
    </row>
    <row r="106" spans="1:10" s="32" customFormat="1" ht="9.75" customHeight="1">
      <c r="A106" s="26"/>
      <c r="B106" s="33"/>
      <c r="C106" s="55" t="s">
        <v>13</v>
      </c>
      <c r="D106" s="55"/>
      <c r="E106" s="31"/>
      <c r="F106" s="48">
        <v>73</v>
      </c>
      <c r="G106" s="12">
        <v>60</v>
      </c>
      <c r="H106" s="13">
        <f t="shared" si="3"/>
        <v>-13</v>
      </c>
      <c r="I106" s="14">
        <f t="shared" si="4"/>
        <v>0.47129055062446</v>
      </c>
      <c r="J106" s="26"/>
    </row>
    <row r="107" spans="1:10" s="32" customFormat="1" ht="9.75" customHeight="1">
      <c r="A107" s="26"/>
      <c r="B107" s="55" t="s">
        <v>94</v>
      </c>
      <c r="C107" s="55"/>
      <c r="D107" s="55"/>
      <c r="E107" s="31"/>
      <c r="F107" s="19">
        <v>0</v>
      </c>
      <c r="G107" s="16">
        <v>2</v>
      </c>
      <c r="H107" s="19" t="s">
        <v>129</v>
      </c>
      <c r="I107" s="14">
        <v>0</v>
      </c>
      <c r="J107" s="26"/>
    </row>
    <row r="108" spans="1:10" s="32" customFormat="1" ht="9.75" customHeight="1">
      <c r="A108" s="26"/>
      <c r="B108" s="55" t="s">
        <v>95</v>
      </c>
      <c r="C108" s="55"/>
      <c r="D108" s="55"/>
      <c r="E108" s="31"/>
      <c r="F108" s="48">
        <v>2</v>
      </c>
      <c r="G108" s="12">
        <v>3</v>
      </c>
      <c r="H108" s="13">
        <f aca="true" t="shared" si="5" ref="H108:H138">G108-F108</f>
        <v>1</v>
      </c>
      <c r="I108" s="45">
        <f t="shared" si="4"/>
        <v>0.023564527531223</v>
      </c>
      <c r="J108" s="26"/>
    </row>
    <row r="109" spans="1:10" s="32" customFormat="1" ht="9.75" customHeight="1">
      <c r="A109" s="26"/>
      <c r="B109" s="40"/>
      <c r="C109" s="55" t="s">
        <v>96</v>
      </c>
      <c r="D109" s="55"/>
      <c r="E109" s="31"/>
      <c r="F109" s="19">
        <v>0</v>
      </c>
      <c r="G109" s="16" t="s">
        <v>135</v>
      </c>
      <c r="H109" s="19" t="s">
        <v>129</v>
      </c>
      <c r="I109" s="46" t="s">
        <v>129</v>
      </c>
      <c r="J109" s="26"/>
    </row>
    <row r="110" spans="1:10" s="32" customFormat="1" ht="9.75" customHeight="1">
      <c r="A110" s="26"/>
      <c r="B110" s="40"/>
      <c r="C110" s="55" t="s">
        <v>97</v>
      </c>
      <c r="D110" s="55"/>
      <c r="E110" s="31"/>
      <c r="F110" s="19">
        <v>0</v>
      </c>
      <c r="G110" s="16" t="s">
        <v>135</v>
      </c>
      <c r="H110" s="19" t="s">
        <v>129</v>
      </c>
      <c r="I110" s="45">
        <v>0</v>
      </c>
      <c r="J110" s="26"/>
    </row>
    <row r="111" spans="1:10" s="32" customFormat="1" ht="9.75" customHeight="1">
      <c r="A111" s="26"/>
      <c r="B111" s="40"/>
      <c r="C111" s="55" t="s">
        <v>98</v>
      </c>
      <c r="D111" s="55"/>
      <c r="E111" s="31"/>
      <c r="F111" s="49">
        <v>1</v>
      </c>
      <c r="G111" s="18">
        <v>3</v>
      </c>
      <c r="H111" s="13">
        <f t="shared" si="5"/>
        <v>2</v>
      </c>
      <c r="I111" s="45">
        <f t="shared" si="4"/>
        <v>0.023564527531223</v>
      </c>
      <c r="J111" s="26"/>
    </row>
    <row r="112" spans="1:10" s="32" customFormat="1" ht="9.75" customHeight="1">
      <c r="A112" s="26"/>
      <c r="B112" s="40"/>
      <c r="C112" s="55" t="s">
        <v>99</v>
      </c>
      <c r="D112" s="55"/>
      <c r="E112" s="31"/>
      <c r="F112" s="19">
        <v>0</v>
      </c>
      <c r="G112" s="16" t="s">
        <v>135</v>
      </c>
      <c r="H112" s="19" t="s">
        <v>129</v>
      </c>
      <c r="I112" s="45">
        <v>0</v>
      </c>
      <c r="J112" s="26"/>
    </row>
    <row r="113" spans="1:10" s="32" customFormat="1" ht="9.75" customHeight="1">
      <c r="A113" s="26"/>
      <c r="B113" s="33"/>
      <c r="C113" s="55" t="s">
        <v>100</v>
      </c>
      <c r="D113" s="55"/>
      <c r="E113" s="31"/>
      <c r="F113" s="19">
        <v>0</v>
      </c>
      <c r="G113" s="16" t="s">
        <v>135</v>
      </c>
      <c r="H113" s="19" t="s">
        <v>129</v>
      </c>
      <c r="I113" s="46" t="s">
        <v>129</v>
      </c>
      <c r="J113" s="26"/>
    </row>
    <row r="114" spans="1:10" s="32" customFormat="1" ht="9.75" customHeight="1">
      <c r="A114" s="26"/>
      <c r="B114" s="40"/>
      <c r="C114" s="55" t="s">
        <v>101</v>
      </c>
      <c r="D114" s="55"/>
      <c r="E114" s="31"/>
      <c r="F114" s="19">
        <v>1</v>
      </c>
      <c r="G114" s="16" t="s">
        <v>135</v>
      </c>
      <c r="H114" s="19" t="s">
        <v>129</v>
      </c>
      <c r="I114" s="45">
        <v>0</v>
      </c>
      <c r="J114" s="26"/>
    </row>
    <row r="115" spans="1:10" s="32" customFormat="1" ht="9.75" customHeight="1">
      <c r="A115" s="26"/>
      <c r="B115" s="55" t="s">
        <v>102</v>
      </c>
      <c r="C115" s="55"/>
      <c r="D115" s="55"/>
      <c r="E115" s="31"/>
      <c r="F115" s="48">
        <v>22</v>
      </c>
      <c r="G115" s="12">
        <v>29</v>
      </c>
      <c r="H115" s="13">
        <f t="shared" si="5"/>
        <v>7</v>
      </c>
      <c r="I115" s="45">
        <f t="shared" si="4"/>
        <v>0.22779043280182232</v>
      </c>
      <c r="J115" s="26"/>
    </row>
    <row r="116" spans="1:10" s="32" customFormat="1" ht="9.75" customHeight="1">
      <c r="A116" s="26"/>
      <c r="B116" s="40"/>
      <c r="C116" s="55" t="s">
        <v>103</v>
      </c>
      <c r="D116" s="55"/>
      <c r="E116" s="31"/>
      <c r="F116" s="19">
        <v>2</v>
      </c>
      <c r="G116" s="16">
        <v>3</v>
      </c>
      <c r="H116" s="13">
        <f t="shared" si="5"/>
        <v>1</v>
      </c>
      <c r="I116" s="45">
        <f t="shared" si="4"/>
        <v>0.023564527531223</v>
      </c>
      <c r="J116" s="26"/>
    </row>
    <row r="117" spans="1:10" s="32" customFormat="1" ht="9.75" customHeight="1">
      <c r="A117" s="26"/>
      <c r="B117" s="40"/>
      <c r="C117" s="55" t="s">
        <v>104</v>
      </c>
      <c r="D117" s="55"/>
      <c r="E117" s="31"/>
      <c r="F117" s="48">
        <v>9</v>
      </c>
      <c r="G117" s="12">
        <v>20</v>
      </c>
      <c r="H117" s="13">
        <f t="shared" si="5"/>
        <v>11</v>
      </c>
      <c r="I117" s="45">
        <f t="shared" si="4"/>
        <v>0.15709685020815334</v>
      </c>
      <c r="J117" s="26"/>
    </row>
    <row r="118" spans="1:10" s="32" customFormat="1" ht="10.5">
      <c r="A118" s="26"/>
      <c r="B118" s="40"/>
      <c r="C118" s="33"/>
      <c r="D118" s="40" t="s">
        <v>105</v>
      </c>
      <c r="E118" s="31"/>
      <c r="F118" s="48">
        <v>5</v>
      </c>
      <c r="G118" s="12">
        <v>15</v>
      </c>
      <c r="H118" s="13">
        <f t="shared" si="5"/>
        <v>10</v>
      </c>
      <c r="I118" s="45">
        <f t="shared" si="4"/>
        <v>0.117822637656115</v>
      </c>
      <c r="J118" s="26"/>
    </row>
    <row r="119" spans="1:10" s="32" customFormat="1" ht="10.5">
      <c r="A119" s="26"/>
      <c r="B119" s="40"/>
      <c r="C119" s="33"/>
      <c r="D119" s="40" t="s">
        <v>106</v>
      </c>
      <c r="E119" s="31"/>
      <c r="F119" s="48">
        <v>4</v>
      </c>
      <c r="G119" s="12">
        <v>5</v>
      </c>
      <c r="H119" s="13">
        <f t="shared" si="5"/>
        <v>1</v>
      </c>
      <c r="I119" s="45">
        <f t="shared" si="4"/>
        <v>0.039274212552038335</v>
      </c>
      <c r="J119" s="26"/>
    </row>
    <row r="120" spans="1:10" s="32" customFormat="1" ht="9.75" customHeight="1">
      <c r="A120" s="26"/>
      <c r="B120" s="33"/>
      <c r="C120" s="55" t="s">
        <v>107</v>
      </c>
      <c r="D120" s="55"/>
      <c r="E120" s="31"/>
      <c r="F120" s="19">
        <v>1</v>
      </c>
      <c r="G120" s="16">
        <v>2</v>
      </c>
      <c r="H120" s="13">
        <f t="shared" si="5"/>
        <v>1</v>
      </c>
      <c r="I120" s="45">
        <f t="shared" si="4"/>
        <v>0.015709685020815333</v>
      </c>
      <c r="J120" s="26"/>
    </row>
    <row r="121" spans="1:10" s="32" customFormat="1" ht="9.75" customHeight="1">
      <c r="A121" s="26"/>
      <c r="B121" s="33"/>
      <c r="C121" s="55" t="s">
        <v>108</v>
      </c>
      <c r="D121" s="55"/>
      <c r="E121" s="31"/>
      <c r="F121" s="48">
        <v>5</v>
      </c>
      <c r="G121" s="12">
        <v>3</v>
      </c>
      <c r="H121" s="15">
        <f>G121-F121</f>
        <v>-2</v>
      </c>
      <c r="I121" s="45">
        <f t="shared" si="4"/>
        <v>0.023564527531223</v>
      </c>
      <c r="J121" s="26"/>
    </row>
    <row r="122" spans="1:10" s="32" customFormat="1" ht="9.75" customHeight="1">
      <c r="A122" s="26"/>
      <c r="B122" s="33"/>
      <c r="C122" s="55" t="s">
        <v>109</v>
      </c>
      <c r="D122" s="55"/>
      <c r="E122" s="31"/>
      <c r="F122" s="52">
        <v>5</v>
      </c>
      <c r="G122" s="43">
        <v>1</v>
      </c>
      <c r="H122" s="15">
        <f t="shared" si="5"/>
        <v>-4</v>
      </c>
      <c r="I122" s="45">
        <f t="shared" si="4"/>
        <v>0.007854842510407667</v>
      </c>
      <c r="J122" s="26"/>
    </row>
    <row r="123" spans="1:10" s="32" customFormat="1" ht="9.75" customHeight="1">
      <c r="A123" s="26"/>
      <c r="B123" s="55" t="s">
        <v>128</v>
      </c>
      <c r="C123" s="55"/>
      <c r="D123" s="55"/>
      <c r="E123" s="31"/>
      <c r="F123" s="48">
        <v>953</v>
      </c>
      <c r="G123" s="12">
        <v>945</v>
      </c>
      <c r="H123" s="15">
        <f t="shared" si="5"/>
        <v>-8</v>
      </c>
      <c r="I123" s="45">
        <f t="shared" si="4"/>
        <v>7.422826172335245</v>
      </c>
      <c r="J123" s="26"/>
    </row>
    <row r="124" spans="1:10" s="32" customFormat="1" ht="9.75" customHeight="1">
      <c r="A124" s="26"/>
      <c r="B124" s="40"/>
      <c r="C124" s="55" t="s">
        <v>110</v>
      </c>
      <c r="D124" s="55"/>
      <c r="E124" s="31"/>
      <c r="F124" s="48">
        <v>824</v>
      </c>
      <c r="G124" s="12">
        <v>810</v>
      </c>
      <c r="H124" s="13">
        <f t="shared" si="5"/>
        <v>-14</v>
      </c>
      <c r="I124" s="45">
        <f t="shared" si="4"/>
        <v>6.3624224334302095</v>
      </c>
      <c r="J124" s="26"/>
    </row>
    <row r="125" spans="1:10" s="32" customFormat="1" ht="9.75" customHeight="1">
      <c r="A125" s="26"/>
      <c r="B125" s="33"/>
      <c r="C125" s="55" t="s">
        <v>111</v>
      </c>
      <c r="D125" s="55"/>
      <c r="E125" s="31"/>
      <c r="F125" s="19">
        <v>0</v>
      </c>
      <c r="G125" s="16" t="s">
        <v>135</v>
      </c>
      <c r="H125" s="19" t="s">
        <v>129</v>
      </c>
      <c r="I125" s="46" t="s">
        <v>129</v>
      </c>
      <c r="J125" s="26"/>
    </row>
    <row r="126" spans="1:10" s="32" customFormat="1" ht="9.75" customHeight="1">
      <c r="A126" s="26"/>
      <c r="B126" s="40"/>
      <c r="C126" s="55" t="s">
        <v>112</v>
      </c>
      <c r="D126" s="55"/>
      <c r="E126" s="31"/>
      <c r="F126" s="48">
        <v>129</v>
      </c>
      <c r="G126" s="12">
        <v>135</v>
      </c>
      <c r="H126" s="13">
        <f t="shared" si="5"/>
        <v>6</v>
      </c>
      <c r="I126" s="45">
        <f t="shared" si="4"/>
        <v>1.060403738905035</v>
      </c>
      <c r="J126" s="26"/>
    </row>
    <row r="127" spans="1:10" s="32" customFormat="1" ht="9.75" customHeight="1">
      <c r="A127" s="26"/>
      <c r="B127" s="55" t="s">
        <v>113</v>
      </c>
      <c r="C127" s="55"/>
      <c r="D127" s="55"/>
      <c r="E127" s="31"/>
      <c r="F127" s="48">
        <v>815</v>
      </c>
      <c r="G127" s="12">
        <v>818</v>
      </c>
      <c r="H127" s="13">
        <f t="shared" si="5"/>
        <v>3</v>
      </c>
      <c r="I127" s="45">
        <f t="shared" si="4"/>
        <v>6.42526117351347</v>
      </c>
      <c r="J127" s="26"/>
    </row>
    <row r="128" spans="1:10" s="32" customFormat="1" ht="9.75" customHeight="1">
      <c r="A128" s="26"/>
      <c r="B128" s="40"/>
      <c r="C128" s="55" t="s">
        <v>114</v>
      </c>
      <c r="D128" s="55"/>
      <c r="E128" s="31"/>
      <c r="F128" s="48">
        <v>527</v>
      </c>
      <c r="G128" s="12">
        <v>546</v>
      </c>
      <c r="H128" s="13">
        <f t="shared" si="5"/>
        <v>19</v>
      </c>
      <c r="I128" s="45">
        <f aca="true" t="shared" si="6" ref="I128:I138">G128/$G$5*100</f>
        <v>4.288744010682586</v>
      </c>
      <c r="J128" s="26"/>
    </row>
    <row r="129" spans="1:10" s="32" customFormat="1" ht="10.5">
      <c r="A129" s="26"/>
      <c r="B129" s="40"/>
      <c r="C129" s="40"/>
      <c r="D129" s="40" t="s">
        <v>115</v>
      </c>
      <c r="E129" s="31"/>
      <c r="F129" s="48">
        <v>61</v>
      </c>
      <c r="G129" s="12">
        <v>86</v>
      </c>
      <c r="H129" s="13">
        <f t="shared" si="5"/>
        <v>25</v>
      </c>
      <c r="I129" s="14">
        <f t="shared" si="6"/>
        <v>0.6755164558950594</v>
      </c>
      <c r="J129" s="26"/>
    </row>
    <row r="130" spans="1:10" s="32" customFormat="1" ht="10.5">
      <c r="A130" s="26"/>
      <c r="B130" s="40"/>
      <c r="C130" s="40"/>
      <c r="D130" s="40" t="s">
        <v>116</v>
      </c>
      <c r="E130" s="31"/>
      <c r="F130" s="48">
        <v>70</v>
      </c>
      <c r="G130" s="12">
        <v>70</v>
      </c>
      <c r="H130" s="13">
        <f t="shared" si="5"/>
        <v>0</v>
      </c>
      <c r="I130" s="14">
        <f t="shared" si="6"/>
        <v>0.5498389757285367</v>
      </c>
      <c r="J130" s="26"/>
    </row>
    <row r="131" spans="1:10" s="32" customFormat="1" ht="10.5">
      <c r="A131" s="26"/>
      <c r="B131" s="40"/>
      <c r="C131" s="40"/>
      <c r="D131" s="40" t="s">
        <v>117</v>
      </c>
      <c r="E131" s="31"/>
      <c r="F131" s="48">
        <v>174</v>
      </c>
      <c r="G131" s="12">
        <v>179</v>
      </c>
      <c r="H131" s="13">
        <f t="shared" si="5"/>
        <v>5</v>
      </c>
      <c r="I131" s="14">
        <f t="shared" si="6"/>
        <v>1.4060168093629724</v>
      </c>
      <c r="J131" s="26"/>
    </row>
    <row r="132" spans="1:10" s="32" customFormat="1" ht="10.5">
      <c r="A132" s="26"/>
      <c r="B132" s="40"/>
      <c r="C132" s="40"/>
      <c r="D132" s="40" t="s">
        <v>118</v>
      </c>
      <c r="E132" s="31"/>
      <c r="F132" s="48">
        <v>114</v>
      </c>
      <c r="G132" s="12">
        <v>127</v>
      </c>
      <c r="H132" s="13">
        <f t="shared" si="5"/>
        <v>13</v>
      </c>
      <c r="I132" s="14">
        <f t="shared" si="6"/>
        <v>0.9975649988217736</v>
      </c>
      <c r="J132" s="26"/>
    </row>
    <row r="133" spans="1:10" s="32" customFormat="1" ht="10.5">
      <c r="A133" s="26"/>
      <c r="B133" s="40"/>
      <c r="C133" s="40"/>
      <c r="D133" s="40" t="s">
        <v>119</v>
      </c>
      <c r="E133" s="31"/>
      <c r="F133" s="48">
        <v>18</v>
      </c>
      <c r="G133" s="12">
        <v>11</v>
      </c>
      <c r="H133" s="15">
        <f t="shared" si="5"/>
        <v>-7</v>
      </c>
      <c r="I133" s="14">
        <f t="shared" si="6"/>
        <v>0.08640326761448433</v>
      </c>
      <c r="J133" s="26"/>
    </row>
    <row r="134" spans="1:10" s="32" customFormat="1" ht="10.5">
      <c r="A134" s="26"/>
      <c r="B134" s="40"/>
      <c r="C134" s="40"/>
      <c r="D134" s="40" t="s">
        <v>120</v>
      </c>
      <c r="E134" s="31"/>
      <c r="F134" s="48">
        <v>8</v>
      </c>
      <c r="G134" s="12">
        <v>12</v>
      </c>
      <c r="H134" s="13">
        <f t="shared" si="5"/>
        <v>4</v>
      </c>
      <c r="I134" s="14">
        <f t="shared" si="6"/>
        <v>0.094258110124892</v>
      </c>
      <c r="J134" s="26"/>
    </row>
    <row r="135" spans="1:10" s="32" customFormat="1" ht="10.5">
      <c r="A135" s="26"/>
      <c r="B135" s="40"/>
      <c r="C135" s="40"/>
      <c r="D135" s="40" t="s">
        <v>121</v>
      </c>
      <c r="E135" s="31"/>
      <c r="F135" s="48">
        <v>82</v>
      </c>
      <c r="G135" s="16">
        <v>61</v>
      </c>
      <c r="H135" s="13">
        <f t="shared" si="5"/>
        <v>-21</v>
      </c>
      <c r="I135" s="14">
        <f t="shared" si="6"/>
        <v>0.47914539313486765</v>
      </c>
      <c r="J135" s="26"/>
    </row>
    <row r="136" spans="1:10" s="32" customFormat="1" ht="9.75" customHeight="1">
      <c r="A136" s="26"/>
      <c r="B136" s="40"/>
      <c r="C136" s="55" t="s">
        <v>122</v>
      </c>
      <c r="D136" s="56"/>
      <c r="E136" s="31"/>
      <c r="F136" s="19">
        <v>0</v>
      </c>
      <c r="G136" s="16">
        <v>216</v>
      </c>
      <c r="H136" s="13">
        <f t="shared" si="5"/>
        <v>216</v>
      </c>
      <c r="I136" s="14">
        <f t="shared" si="6"/>
        <v>1.696645982248056</v>
      </c>
      <c r="J136" s="26"/>
    </row>
    <row r="137" spans="1:10" s="32" customFormat="1" ht="9.75" customHeight="1">
      <c r="A137" s="26"/>
      <c r="B137" s="40"/>
      <c r="C137" s="55" t="s">
        <v>123</v>
      </c>
      <c r="D137" s="56"/>
      <c r="E137" s="31"/>
      <c r="F137" s="48">
        <v>1</v>
      </c>
      <c r="G137" s="12">
        <v>1</v>
      </c>
      <c r="H137" s="13">
        <f t="shared" si="5"/>
        <v>0</v>
      </c>
      <c r="I137" s="14">
        <f t="shared" si="6"/>
        <v>0.007854842510407667</v>
      </c>
      <c r="J137" s="26"/>
    </row>
    <row r="138" spans="2:9" s="26" customFormat="1" ht="9.75" customHeight="1">
      <c r="B138" s="40"/>
      <c r="C138" s="55" t="s">
        <v>124</v>
      </c>
      <c r="D138" s="56"/>
      <c r="E138" s="31"/>
      <c r="F138" s="48">
        <v>46</v>
      </c>
      <c r="G138" s="12">
        <v>55</v>
      </c>
      <c r="H138" s="13">
        <f t="shared" si="5"/>
        <v>9</v>
      </c>
      <c r="I138" s="14">
        <f t="shared" si="6"/>
        <v>0.4320163380724216</v>
      </c>
    </row>
    <row r="139" spans="1:10" s="32" customFormat="1" ht="3" customHeight="1">
      <c r="A139" s="21"/>
      <c r="B139" s="39"/>
      <c r="C139" s="53"/>
      <c r="D139" s="54"/>
      <c r="E139" s="22"/>
      <c r="F139" s="44"/>
      <c r="G139" s="44"/>
      <c r="H139" s="24"/>
      <c r="I139" s="42"/>
      <c r="J139" s="26"/>
    </row>
    <row r="140" spans="7:9" ht="13.5">
      <c r="G140" s="47"/>
      <c r="I140" s="1"/>
    </row>
    <row r="141" spans="3:10" ht="10.5" customHeight="1">
      <c r="C141" s="34"/>
      <c r="D141" s="35" t="s">
        <v>131</v>
      </c>
      <c r="E141" s="36"/>
      <c r="F141" s="36"/>
      <c r="G141" s="36"/>
      <c r="H141" s="36"/>
      <c r="I141" s="38"/>
      <c r="J141" s="36"/>
    </row>
    <row r="142" spans="4:9" ht="10.5" customHeight="1">
      <c r="D142" s="37" t="s">
        <v>130</v>
      </c>
      <c r="E142" s="37"/>
      <c r="F142" s="37"/>
      <c r="I142" s="1"/>
    </row>
    <row r="143" ht="10.5">
      <c r="I143" s="1"/>
    </row>
    <row r="144" ht="10.5">
      <c r="I144" s="1"/>
    </row>
    <row r="145" ht="10.5">
      <c r="I145" s="1"/>
    </row>
    <row r="146" ht="10.5">
      <c r="I146" s="1"/>
    </row>
    <row r="147" ht="10.5">
      <c r="I147" s="1"/>
    </row>
    <row r="148" ht="10.5">
      <c r="I148" s="1"/>
    </row>
    <row r="149" ht="10.5">
      <c r="I149" s="1"/>
    </row>
    <row r="150" ht="10.5">
      <c r="I150" s="1"/>
    </row>
    <row r="151" ht="10.5">
      <c r="I151" s="1"/>
    </row>
    <row r="152" ht="10.5">
      <c r="I152" s="1"/>
    </row>
    <row r="153" ht="10.5">
      <c r="I153" s="1"/>
    </row>
    <row r="154" ht="10.5">
      <c r="I154" s="1"/>
    </row>
    <row r="155" ht="10.5">
      <c r="I155" s="1"/>
    </row>
    <row r="156" ht="10.5">
      <c r="I156" s="1"/>
    </row>
    <row r="157" ht="10.5">
      <c r="I157" s="1"/>
    </row>
    <row r="158" ht="10.5">
      <c r="I158" s="1"/>
    </row>
    <row r="159" ht="10.5">
      <c r="I159" s="1"/>
    </row>
    <row r="160" ht="10.5">
      <c r="I160" s="1"/>
    </row>
    <row r="161" ht="10.5">
      <c r="I161" s="1"/>
    </row>
    <row r="162" ht="10.5">
      <c r="I162" s="1"/>
    </row>
    <row r="163" ht="10.5">
      <c r="I163" s="1"/>
    </row>
    <row r="164" ht="10.5">
      <c r="I164" s="1"/>
    </row>
    <row r="165" ht="10.5">
      <c r="I165" s="1"/>
    </row>
    <row r="166" ht="10.5">
      <c r="I166" s="1"/>
    </row>
    <row r="167" ht="10.5">
      <c r="I167" s="1"/>
    </row>
    <row r="168" ht="10.5">
      <c r="I168" s="1"/>
    </row>
    <row r="169" ht="10.5">
      <c r="I169" s="1"/>
    </row>
    <row r="170" ht="10.5">
      <c r="I170" s="1"/>
    </row>
    <row r="171" ht="10.5">
      <c r="I171" s="1"/>
    </row>
    <row r="172" ht="10.5">
      <c r="I172" s="1"/>
    </row>
    <row r="173" ht="10.5">
      <c r="I173" s="1"/>
    </row>
    <row r="174" ht="10.5">
      <c r="I174" s="1"/>
    </row>
    <row r="175" ht="10.5">
      <c r="I175" s="1"/>
    </row>
    <row r="176" ht="10.5">
      <c r="I176" s="1"/>
    </row>
    <row r="177" ht="10.5">
      <c r="I177" s="1"/>
    </row>
    <row r="178" ht="10.5">
      <c r="I178" s="1"/>
    </row>
    <row r="179" ht="10.5">
      <c r="I179" s="1"/>
    </row>
    <row r="180" ht="10.5">
      <c r="I180" s="1"/>
    </row>
    <row r="181" ht="10.5">
      <c r="I181" s="1"/>
    </row>
    <row r="182" ht="10.5">
      <c r="I182" s="1"/>
    </row>
    <row r="183" ht="10.5">
      <c r="I183" s="1"/>
    </row>
    <row r="184" ht="10.5">
      <c r="I184" s="1"/>
    </row>
    <row r="185" ht="10.5">
      <c r="I185" s="1"/>
    </row>
    <row r="186" ht="10.5">
      <c r="I186" s="1"/>
    </row>
    <row r="187" ht="10.5">
      <c r="I187" s="1"/>
    </row>
    <row r="188" ht="10.5">
      <c r="I188" s="1"/>
    </row>
    <row r="189" ht="10.5">
      <c r="I189" s="1"/>
    </row>
    <row r="190" ht="10.5">
      <c r="I190" s="1"/>
    </row>
    <row r="191" ht="10.5">
      <c r="I191" s="1"/>
    </row>
    <row r="192" ht="10.5">
      <c r="I192" s="1"/>
    </row>
    <row r="193" ht="10.5">
      <c r="I193" s="1"/>
    </row>
    <row r="194" ht="10.5">
      <c r="I194" s="1"/>
    </row>
    <row r="195" ht="10.5">
      <c r="I195" s="1"/>
    </row>
    <row r="196" ht="10.5">
      <c r="I196" s="1"/>
    </row>
    <row r="197" ht="10.5">
      <c r="I197" s="1"/>
    </row>
    <row r="198" ht="10.5">
      <c r="I198" s="1"/>
    </row>
    <row r="199" ht="10.5">
      <c r="I199" s="1"/>
    </row>
    <row r="200" ht="10.5">
      <c r="I200" s="1"/>
    </row>
    <row r="201" ht="10.5">
      <c r="I201" s="1"/>
    </row>
    <row r="202" ht="10.5">
      <c r="I202" s="1"/>
    </row>
    <row r="203" ht="10.5">
      <c r="I203" s="1"/>
    </row>
    <row r="204" ht="10.5">
      <c r="I204" s="1"/>
    </row>
    <row r="205" ht="10.5">
      <c r="I205" s="1"/>
    </row>
    <row r="206" ht="10.5">
      <c r="I206" s="1"/>
    </row>
    <row r="207" ht="10.5">
      <c r="I207" s="1"/>
    </row>
    <row r="208" ht="10.5">
      <c r="I208" s="1"/>
    </row>
    <row r="209" ht="10.5">
      <c r="I209" s="1"/>
    </row>
    <row r="210" ht="10.5">
      <c r="I210" s="1"/>
    </row>
    <row r="211" ht="10.5">
      <c r="I211" s="1"/>
    </row>
    <row r="212" ht="10.5">
      <c r="I212" s="1"/>
    </row>
    <row r="213" ht="10.5">
      <c r="I213" s="1"/>
    </row>
    <row r="214" ht="10.5">
      <c r="I214" s="1"/>
    </row>
    <row r="215" ht="10.5">
      <c r="I215" s="1"/>
    </row>
    <row r="216" ht="10.5">
      <c r="I216" s="1"/>
    </row>
    <row r="217" ht="10.5">
      <c r="I217" s="1"/>
    </row>
    <row r="218" ht="10.5">
      <c r="I218" s="1"/>
    </row>
    <row r="219" ht="10.5">
      <c r="I219" s="1"/>
    </row>
    <row r="220" ht="10.5">
      <c r="I220" s="1"/>
    </row>
    <row r="221" ht="10.5">
      <c r="I221" s="1"/>
    </row>
    <row r="222" ht="10.5">
      <c r="I222" s="1"/>
    </row>
    <row r="223" ht="10.5">
      <c r="I223" s="1"/>
    </row>
    <row r="224" ht="10.5">
      <c r="I224" s="1"/>
    </row>
    <row r="225" ht="10.5">
      <c r="I225" s="1"/>
    </row>
    <row r="226" ht="10.5">
      <c r="I226" s="1"/>
    </row>
    <row r="227" ht="10.5">
      <c r="I227" s="1"/>
    </row>
    <row r="228" ht="10.5">
      <c r="I228" s="1"/>
    </row>
    <row r="229" ht="10.5">
      <c r="I229" s="1"/>
    </row>
    <row r="230" ht="10.5">
      <c r="I230" s="1"/>
    </row>
    <row r="231" ht="10.5">
      <c r="I231" s="1"/>
    </row>
    <row r="232" ht="10.5">
      <c r="I232" s="1"/>
    </row>
    <row r="233" ht="10.5">
      <c r="I233" s="1"/>
    </row>
    <row r="234" ht="10.5">
      <c r="I234" s="1"/>
    </row>
    <row r="235" ht="10.5">
      <c r="I235" s="1"/>
    </row>
    <row r="236" ht="10.5">
      <c r="I236" s="1"/>
    </row>
    <row r="237" ht="10.5">
      <c r="I237" s="1"/>
    </row>
    <row r="238" ht="10.5">
      <c r="I238" s="1"/>
    </row>
    <row r="239" ht="10.5">
      <c r="I239" s="1"/>
    </row>
    <row r="240" ht="10.5">
      <c r="I240" s="1"/>
    </row>
    <row r="241" ht="10.5">
      <c r="I241" s="1"/>
    </row>
    <row r="242" ht="10.5">
      <c r="I242" s="1"/>
    </row>
    <row r="243" ht="10.5">
      <c r="I243" s="1"/>
    </row>
    <row r="244" ht="10.5">
      <c r="I244" s="1"/>
    </row>
    <row r="245" ht="10.5">
      <c r="I245" s="1"/>
    </row>
    <row r="246" ht="10.5">
      <c r="I246" s="1"/>
    </row>
    <row r="247" ht="10.5">
      <c r="I247" s="1"/>
    </row>
    <row r="248" ht="10.5">
      <c r="I248" s="1"/>
    </row>
    <row r="249" ht="10.5">
      <c r="I249" s="1"/>
    </row>
    <row r="250" ht="10.5">
      <c r="I250" s="1"/>
    </row>
    <row r="251" ht="10.5">
      <c r="I251" s="1"/>
    </row>
    <row r="252" ht="10.5">
      <c r="I252" s="1"/>
    </row>
    <row r="253" ht="10.5">
      <c r="I253" s="1"/>
    </row>
    <row r="254" ht="10.5">
      <c r="I254" s="1"/>
    </row>
    <row r="255" ht="10.5">
      <c r="I255" s="1"/>
    </row>
    <row r="256" ht="10.5">
      <c r="I256" s="1"/>
    </row>
    <row r="257" ht="10.5">
      <c r="I257" s="1"/>
    </row>
    <row r="258" ht="10.5">
      <c r="I258" s="1"/>
    </row>
    <row r="259" ht="10.5">
      <c r="I259" s="1"/>
    </row>
    <row r="260" ht="10.5">
      <c r="I260" s="1"/>
    </row>
    <row r="261" ht="10.5">
      <c r="I261" s="1"/>
    </row>
    <row r="262" ht="10.5">
      <c r="I262" s="1"/>
    </row>
    <row r="263" ht="10.5">
      <c r="I263" s="1"/>
    </row>
    <row r="264" ht="10.5">
      <c r="I264" s="1"/>
    </row>
    <row r="265" ht="10.5">
      <c r="I265" s="1"/>
    </row>
    <row r="266" ht="10.5">
      <c r="I266" s="1"/>
    </row>
    <row r="267" ht="10.5">
      <c r="I267" s="1"/>
    </row>
    <row r="268" ht="10.5">
      <c r="I268" s="1"/>
    </row>
    <row r="269" ht="10.5">
      <c r="I269" s="1"/>
    </row>
    <row r="270" ht="10.5">
      <c r="I270" s="1"/>
    </row>
    <row r="271" ht="10.5">
      <c r="I271" s="1"/>
    </row>
    <row r="272" ht="10.5">
      <c r="I272" s="1"/>
    </row>
    <row r="273" ht="10.5">
      <c r="I273" s="1"/>
    </row>
    <row r="274" ht="10.5">
      <c r="I274" s="1"/>
    </row>
    <row r="275" ht="10.5">
      <c r="I275" s="1"/>
    </row>
    <row r="276" ht="10.5">
      <c r="I276" s="1"/>
    </row>
    <row r="277" ht="10.5">
      <c r="I277" s="1"/>
    </row>
    <row r="278" ht="10.5">
      <c r="I278" s="1"/>
    </row>
    <row r="279" ht="10.5">
      <c r="I279" s="1"/>
    </row>
    <row r="280" ht="10.5">
      <c r="I280" s="1"/>
    </row>
    <row r="281" ht="10.5">
      <c r="I281" s="1"/>
    </row>
    <row r="282" ht="10.5">
      <c r="I282" s="1"/>
    </row>
    <row r="283" ht="10.5">
      <c r="I283" s="1"/>
    </row>
    <row r="284" ht="10.5">
      <c r="I284" s="1"/>
    </row>
    <row r="285" ht="10.5">
      <c r="I285" s="1"/>
    </row>
    <row r="286" ht="10.5">
      <c r="I286" s="1"/>
    </row>
    <row r="287" ht="10.5">
      <c r="I287" s="1"/>
    </row>
    <row r="288" ht="10.5">
      <c r="I288" s="1"/>
    </row>
    <row r="289" ht="10.5">
      <c r="I289" s="1"/>
    </row>
    <row r="290" ht="10.5">
      <c r="I290" s="1"/>
    </row>
    <row r="291" ht="10.5">
      <c r="I291" s="1"/>
    </row>
    <row r="292" ht="10.5">
      <c r="I292" s="1"/>
    </row>
    <row r="293" ht="10.5">
      <c r="I293" s="1"/>
    </row>
    <row r="294" ht="10.5">
      <c r="I294" s="1"/>
    </row>
    <row r="295" ht="10.5">
      <c r="I295" s="1"/>
    </row>
    <row r="296" ht="10.5">
      <c r="I296" s="1"/>
    </row>
    <row r="297" ht="10.5">
      <c r="I297" s="1"/>
    </row>
    <row r="298" ht="10.5">
      <c r="I298" s="1"/>
    </row>
    <row r="299" ht="10.5">
      <c r="I299" s="1"/>
    </row>
    <row r="300" ht="10.5">
      <c r="I300" s="1"/>
    </row>
    <row r="301" ht="10.5">
      <c r="I301" s="1"/>
    </row>
    <row r="302" ht="10.5">
      <c r="I302" s="1"/>
    </row>
    <row r="303" ht="10.5">
      <c r="I303" s="1"/>
    </row>
    <row r="304" ht="10.5">
      <c r="I304" s="1"/>
    </row>
    <row r="305" ht="10.5">
      <c r="I305" s="1"/>
    </row>
    <row r="306" ht="10.5">
      <c r="I306" s="1"/>
    </row>
    <row r="307" ht="10.5">
      <c r="I307" s="1"/>
    </row>
    <row r="308" ht="10.5">
      <c r="I308" s="1"/>
    </row>
    <row r="309" ht="10.5">
      <c r="I309" s="1"/>
    </row>
    <row r="310" ht="10.5">
      <c r="I310" s="1"/>
    </row>
    <row r="311" ht="10.5">
      <c r="I311" s="1"/>
    </row>
    <row r="312" ht="10.5">
      <c r="I312" s="1"/>
    </row>
    <row r="313" ht="10.5">
      <c r="I313" s="1"/>
    </row>
    <row r="314" ht="10.5">
      <c r="I314" s="1"/>
    </row>
    <row r="315" ht="10.5">
      <c r="I315" s="1"/>
    </row>
    <row r="316" ht="10.5">
      <c r="I316" s="1"/>
    </row>
    <row r="317" ht="10.5">
      <c r="I317" s="1"/>
    </row>
    <row r="318" ht="10.5">
      <c r="I318" s="1"/>
    </row>
    <row r="319" ht="10.5">
      <c r="I319" s="1"/>
    </row>
    <row r="320" ht="10.5">
      <c r="I320" s="1"/>
    </row>
    <row r="321" ht="10.5">
      <c r="I321" s="1"/>
    </row>
    <row r="322" ht="10.5">
      <c r="I322" s="1"/>
    </row>
    <row r="323" ht="10.5">
      <c r="I323" s="1"/>
    </row>
    <row r="324" ht="10.5">
      <c r="I324" s="1"/>
    </row>
    <row r="325" ht="10.5">
      <c r="I325" s="1"/>
    </row>
    <row r="326" ht="10.5">
      <c r="I326" s="1"/>
    </row>
    <row r="327" ht="10.5">
      <c r="I327" s="1"/>
    </row>
    <row r="328" ht="10.5">
      <c r="I328" s="1"/>
    </row>
    <row r="329" ht="10.5">
      <c r="I329" s="1"/>
    </row>
    <row r="330" ht="10.5">
      <c r="I330" s="1"/>
    </row>
    <row r="331" ht="10.5">
      <c r="I331" s="1"/>
    </row>
    <row r="332" ht="10.5">
      <c r="I332" s="1"/>
    </row>
    <row r="333" ht="10.5">
      <c r="I333" s="1"/>
    </row>
    <row r="334" ht="10.5">
      <c r="I334" s="1"/>
    </row>
    <row r="335" ht="10.5">
      <c r="I335" s="1"/>
    </row>
    <row r="336" ht="10.5">
      <c r="I336" s="1"/>
    </row>
    <row r="337" ht="10.5">
      <c r="I337" s="1"/>
    </row>
    <row r="338" ht="10.5">
      <c r="I338" s="1"/>
    </row>
    <row r="339" ht="10.5">
      <c r="I339" s="1"/>
    </row>
    <row r="340" ht="10.5">
      <c r="I340" s="1"/>
    </row>
    <row r="341" ht="10.5">
      <c r="I341" s="1"/>
    </row>
    <row r="342" ht="10.5">
      <c r="I342" s="1"/>
    </row>
    <row r="343" ht="10.5">
      <c r="I343" s="1"/>
    </row>
    <row r="344" ht="10.5">
      <c r="I344" s="1"/>
    </row>
    <row r="345" ht="10.5">
      <c r="I345" s="1"/>
    </row>
    <row r="346" ht="10.5">
      <c r="I346" s="1"/>
    </row>
    <row r="347" ht="10.5">
      <c r="I347" s="1"/>
    </row>
    <row r="348" ht="10.5">
      <c r="I348" s="1"/>
    </row>
    <row r="349" ht="10.5">
      <c r="I349" s="1"/>
    </row>
    <row r="350" ht="10.5">
      <c r="I350" s="1"/>
    </row>
    <row r="351" ht="10.5">
      <c r="I351" s="1"/>
    </row>
    <row r="352" ht="10.5">
      <c r="I352" s="1"/>
    </row>
    <row r="353" ht="10.5">
      <c r="I353" s="1"/>
    </row>
    <row r="354" ht="10.5">
      <c r="I354" s="1"/>
    </row>
    <row r="355" ht="10.5">
      <c r="I355" s="1"/>
    </row>
    <row r="356" ht="10.5">
      <c r="I356" s="1"/>
    </row>
    <row r="357" ht="10.5">
      <c r="I357" s="1"/>
    </row>
    <row r="358" ht="10.5">
      <c r="I358" s="1"/>
    </row>
    <row r="359" ht="10.5">
      <c r="I359" s="1"/>
    </row>
    <row r="360" ht="10.5">
      <c r="I360" s="1"/>
    </row>
    <row r="361" ht="10.5">
      <c r="I361" s="1"/>
    </row>
    <row r="362" ht="10.5">
      <c r="I362" s="1"/>
    </row>
    <row r="363" ht="10.5">
      <c r="I363" s="1"/>
    </row>
    <row r="364" ht="10.5">
      <c r="I364" s="1"/>
    </row>
    <row r="365" ht="10.5">
      <c r="I365" s="1"/>
    </row>
    <row r="366" ht="10.5">
      <c r="I366" s="1"/>
    </row>
    <row r="367" ht="10.5">
      <c r="I367" s="1"/>
    </row>
    <row r="368" ht="10.5">
      <c r="I368" s="1"/>
    </row>
    <row r="369" ht="10.5">
      <c r="I369" s="1"/>
    </row>
    <row r="370" ht="10.5">
      <c r="I370" s="1"/>
    </row>
    <row r="371" ht="10.5">
      <c r="I371" s="1"/>
    </row>
    <row r="372" ht="10.5">
      <c r="I372" s="1"/>
    </row>
    <row r="373" ht="10.5">
      <c r="I373" s="1"/>
    </row>
    <row r="374" ht="10.5">
      <c r="I374" s="1"/>
    </row>
    <row r="375" ht="10.5">
      <c r="I375" s="1"/>
    </row>
    <row r="376" ht="10.5">
      <c r="I376" s="1"/>
    </row>
    <row r="377" ht="10.5">
      <c r="I377" s="1"/>
    </row>
    <row r="378" ht="10.5">
      <c r="I378" s="1"/>
    </row>
    <row r="379" ht="10.5">
      <c r="I379" s="1"/>
    </row>
    <row r="380" ht="10.5">
      <c r="I380" s="1"/>
    </row>
    <row r="381" ht="10.5">
      <c r="I381" s="1"/>
    </row>
    <row r="382" ht="10.5">
      <c r="I382" s="1"/>
    </row>
    <row r="383" ht="10.5">
      <c r="I383" s="1"/>
    </row>
    <row r="384" ht="10.5">
      <c r="I384" s="1"/>
    </row>
    <row r="385" ht="10.5">
      <c r="I385" s="1"/>
    </row>
    <row r="386" ht="10.5">
      <c r="I386" s="1"/>
    </row>
    <row r="387" ht="10.5">
      <c r="I387" s="1"/>
    </row>
    <row r="388" ht="10.5">
      <c r="I388" s="1"/>
    </row>
    <row r="389" ht="10.5">
      <c r="I389" s="1"/>
    </row>
    <row r="390" ht="10.5">
      <c r="I390" s="1"/>
    </row>
    <row r="391" ht="10.5">
      <c r="I391" s="1"/>
    </row>
    <row r="392" ht="10.5">
      <c r="I392" s="1"/>
    </row>
    <row r="393" ht="10.5">
      <c r="I393" s="1"/>
    </row>
    <row r="394" ht="10.5">
      <c r="I394" s="1"/>
    </row>
    <row r="395" ht="10.5">
      <c r="I395" s="1"/>
    </row>
    <row r="396" ht="10.5">
      <c r="I396" s="1"/>
    </row>
    <row r="397" ht="10.5">
      <c r="I397" s="1"/>
    </row>
    <row r="398" ht="10.5">
      <c r="I398" s="1"/>
    </row>
    <row r="399" ht="10.5">
      <c r="I399" s="1"/>
    </row>
    <row r="400" ht="10.5">
      <c r="I400" s="1"/>
    </row>
    <row r="401" ht="10.5">
      <c r="I401" s="1"/>
    </row>
    <row r="402" ht="10.5">
      <c r="I402" s="1"/>
    </row>
    <row r="403" ht="10.5">
      <c r="I403" s="1"/>
    </row>
    <row r="404" ht="10.5">
      <c r="I404" s="1"/>
    </row>
    <row r="405" ht="10.5">
      <c r="I405" s="1"/>
    </row>
    <row r="406" ht="10.5">
      <c r="I406" s="1"/>
    </row>
    <row r="407" ht="10.5">
      <c r="I407" s="1"/>
    </row>
    <row r="408" ht="10.5">
      <c r="I408" s="1"/>
    </row>
    <row r="409" ht="10.5">
      <c r="I409" s="1"/>
    </row>
    <row r="410" ht="10.5">
      <c r="I410" s="1"/>
    </row>
    <row r="411" ht="10.5">
      <c r="I411" s="1"/>
    </row>
    <row r="412" ht="10.5">
      <c r="I412" s="1"/>
    </row>
    <row r="413" ht="10.5">
      <c r="I413" s="1"/>
    </row>
    <row r="414" ht="10.5">
      <c r="I414" s="1"/>
    </row>
    <row r="415" ht="10.5">
      <c r="I415" s="1"/>
    </row>
    <row r="416" ht="10.5">
      <c r="I416" s="1"/>
    </row>
    <row r="417" ht="10.5">
      <c r="I417" s="1"/>
    </row>
    <row r="418" ht="10.5">
      <c r="I418" s="1"/>
    </row>
    <row r="419" ht="10.5">
      <c r="I419" s="1"/>
    </row>
    <row r="420" ht="10.5">
      <c r="I420" s="1"/>
    </row>
    <row r="421" ht="10.5">
      <c r="I421" s="1"/>
    </row>
    <row r="422" ht="10.5">
      <c r="I422" s="1"/>
    </row>
    <row r="423" ht="10.5">
      <c r="I423" s="1"/>
    </row>
    <row r="424" ht="10.5">
      <c r="I424" s="1"/>
    </row>
    <row r="425" ht="10.5">
      <c r="I425" s="1"/>
    </row>
    <row r="426" ht="10.5">
      <c r="I426" s="1"/>
    </row>
    <row r="427" ht="10.5">
      <c r="I427" s="1"/>
    </row>
    <row r="428" ht="10.5">
      <c r="I428" s="1"/>
    </row>
    <row r="429" ht="10.5">
      <c r="I429" s="1"/>
    </row>
    <row r="430" ht="10.5">
      <c r="I430" s="1"/>
    </row>
    <row r="431" ht="10.5">
      <c r="I431" s="1"/>
    </row>
    <row r="432" ht="10.5">
      <c r="I432" s="1"/>
    </row>
    <row r="433" ht="10.5">
      <c r="I433" s="1"/>
    </row>
    <row r="434" ht="10.5">
      <c r="I434" s="1"/>
    </row>
    <row r="435" ht="10.5">
      <c r="I435" s="1"/>
    </row>
    <row r="436" ht="10.5">
      <c r="I436" s="1"/>
    </row>
    <row r="437" ht="10.5">
      <c r="I437" s="1"/>
    </row>
    <row r="438" ht="10.5">
      <c r="I438" s="1"/>
    </row>
    <row r="439" ht="10.5">
      <c r="I439" s="1"/>
    </row>
    <row r="440" ht="10.5">
      <c r="I440" s="1"/>
    </row>
    <row r="441" ht="10.5">
      <c r="I441" s="1"/>
    </row>
    <row r="442" ht="10.5">
      <c r="I442" s="1"/>
    </row>
    <row r="443" ht="10.5">
      <c r="I443" s="1"/>
    </row>
    <row r="444" ht="10.5">
      <c r="I444" s="1"/>
    </row>
    <row r="445" ht="10.5">
      <c r="I445" s="1"/>
    </row>
    <row r="446" ht="10.5">
      <c r="I446" s="1"/>
    </row>
    <row r="447" ht="10.5">
      <c r="I447" s="1"/>
    </row>
    <row r="448" ht="10.5">
      <c r="I448" s="1"/>
    </row>
    <row r="449" ht="10.5">
      <c r="I449" s="1"/>
    </row>
    <row r="450" ht="10.5">
      <c r="I450" s="1"/>
    </row>
    <row r="451" ht="10.5">
      <c r="I451" s="1"/>
    </row>
    <row r="452" ht="10.5">
      <c r="I452" s="1"/>
    </row>
    <row r="453" ht="10.5">
      <c r="I453" s="1"/>
    </row>
    <row r="454" ht="10.5">
      <c r="I454" s="1"/>
    </row>
    <row r="455" ht="10.5">
      <c r="I455" s="1"/>
    </row>
    <row r="456" ht="10.5">
      <c r="I456" s="1"/>
    </row>
    <row r="457" ht="10.5">
      <c r="I457" s="1"/>
    </row>
    <row r="458" ht="10.5">
      <c r="I458" s="1"/>
    </row>
    <row r="459" ht="10.5">
      <c r="I459" s="1"/>
    </row>
    <row r="460" ht="10.5">
      <c r="I460" s="1"/>
    </row>
    <row r="461" ht="10.5">
      <c r="I461" s="1"/>
    </row>
    <row r="462" ht="10.5">
      <c r="I462" s="1"/>
    </row>
    <row r="463" ht="10.5">
      <c r="I463" s="1"/>
    </row>
    <row r="464" ht="10.5">
      <c r="I464" s="1"/>
    </row>
    <row r="465" ht="10.5">
      <c r="I465" s="1"/>
    </row>
    <row r="466" ht="10.5">
      <c r="I466" s="1"/>
    </row>
    <row r="467" ht="10.5">
      <c r="I467" s="1"/>
    </row>
    <row r="468" ht="10.5">
      <c r="I468" s="1"/>
    </row>
    <row r="469" ht="10.5">
      <c r="I469" s="1"/>
    </row>
    <row r="470" ht="10.5">
      <c r="I470" s="1"/>
    </row>
    <row r="471" ht="10.5">
      <c r="I471" s="1"/>
    </row>
    <row r="472" ht="10.5">
      <c r="I472" s="1"/>
    </row>
    <row r="473" ht="10.5">
      <c r="I473" s="1"/>
    </row>
    <row r="474" ht="10.5">
      <c r="I474" s="1"/>
    </row>
    <row r="475" ht="10.5">
      <c r="I475" s="1"/>
    </row>
    <row r="476" ht="10.5">
      <c r="I476" s="1"/>
    </row>
    <row r="477" ht="10.5">
      <c r="I477" s="1"/>
    </row>
    <row r="478" ht="10.5">
      <c r="I478" s="1"/>
    </row>
    <row r="479" ht="10.5">
      <c r="I479" s="1"/>
    </row>
    <row r="480" ht="10.5">
      <c r="I480" s="1"/>
    </row>
    <row r="481" ht="10.5">
      <c r="I481" s="1"/>
    </row>
    <row r="482" ht="10.5">
      <c r="I482" s="1"/>
    </row>
    <row r="483" ht="10.5">
      <c r="I483" s="1"/>
    </row>
    <row r="484" ht="10.5">
      <c r="I484" s="1"/>
    </row>
    <row r="485" ht="10.5">
      <c r="I485" s="1"/>
    </row>
    <row r="486" ht="10.5">
      <c r="I486" s="1"/>
    </row>
    <row r="487" ht="10.5">
      <c r="I487" s="1"/>
    </row>
    <row r="488" ht="10.5">
      <c r="I488" s="1"/>
    </row>
    <row r="489" ht="10.5">
      <c r="I489" s="1"/>
    </row>
    <row r="490" ht="10.5">
      <c r="I490" s="1"/>
    </row>
    <row r="491" ht="10.5">
      <c r="I491" s="1"/>
    </row>
    <row r="492" ht="10.5">
      <c r="I492" s="1"/>
    </row>
    <row r="493" ht="10.5">
      <c r="I493" s="1"/>
    </row>
    <row r="494" ht="10.5">
      <c r="I494" s="1"/>
    </row>
    <row r="495" ht="10.5">
      <c r="I495" s="1"/>
    </row>
    <row r="496" ht="10.5">
      <c r="I496" s="1"/>
    </row>
    <row r="497" ht="10.5">
      <c r="I497" s="1"/>
    </row>
    <row r="498" ht="10.5">
      <c r="I498" s="1"/>
    </row>
    <row r="499" ht="10.5">
      <c r="I499" s="1"/>
    </row>
    <row r="500" ht="10.5">
      <c r="I500" s="1"/>
    </row>
    <row r="501" ht="10.5">
      <c r="I501" s="1"/>
    </row>
    <row r="502" ht="10.5">
      <c r="I502" s="1"/>
    </row>
    <row r="503" ht="10.5">
      <c r="I503" s="1"/>
    </row>
    <row r="504" ht="10.5">
      <c r="I504" s="1"/>
    </row>
    <row r="505" ht="10.5">
      <c r="I505" s="1"/>
    </row>
    <row r="506" ht="10.5">
      <c r="I506" s="1"/>
    </row>
    <row r="507" ht="10.5">
      <c r="I507" s="1"/>
    </row>
    <row r="508" ht="10.5">
      <c r="I508" s="1"/>
    </row>
    <row r="509" ht="10.5">
      <c r="I509" s="1"/>
    </row>
    <row r="510" ht="10.5">
      <c r="I510" s="1"/>
    </row>
    <row r="511" ht="10.5">
      <c r="I511" s="1"/>
    </row>
    <row r="512" ht="10.5">
      <c r="I512" s="1"/>
    </row>
    <row r="513" ht="10.5">
      <c r="I513" s="1"/>
    </row>
    <row r="514" ht="10.5">
      <c r="I514" s="1"/>
    </row>
    <row r="515" ht="10.5">
      <c r="I515" s="1"/>
    </row>
    <row r="516" ht="10.5">
      <c r="I516" s="1"/>
    </row>
    <row r="517" ht="10.5">
      <c r="I517" s="1"/>
    </row>
    <row r="518" ht="10.5">
      <c r="I518" s="1"/>
    </row>
    <row r="519" ht="10.5">
      <c r="I519" s="1"/>
    </row>
    <row r="520" ht="10.5">
      <c r="I520" s="1"/>
    </row>
    <row r="521" ht="10.5">
      <c r="I521" s="1"/>
    </row>
    <row r="522" ht="10.5">
      <c r="I522" s="1"/>
    </row>
    <row r="523" ht="10.5">
      <c r="I523" s="1"/>
    </row>
    <row r="524" ht="10.5">
      <c r="I524" s="1"/>
    </row>
    <row r="525" ht="10.5">
      <c r="I525" s="1"/>
    </row>
    <row r="526" ht="10.5">
      <c r="I526" s="1"/>
    </row>
    <row r="527" ht="10.5">
      <c r="I527" s="1"/>
    </row>
    <row r="528" ht="10.5">
      <c r="I528" s="1"/>
    </row>
    <row r="529" ht="10.5">
      <c r="I529" s="1"/>
    </row>
    <row r="530" ht="10.5">
      <c r="I530" s="1"/>
    </row>
    <row r="531" ht="10.5">
      <c r="I531" s="1"/>
    </row>
    <row r="532" ht="10.5">
      <c r="I532" s="1"/>
    </row>
    <row r="533" ht="10.5">
      <c r="I533" s="1"/>
    </row>
    <row r="534" ht="10.5">
      <c r="I534" s="1"/>
    </row>
    <row r="535" ht="10.5">
      <c r="I535" s="1"/>
    </row>
    <row r="536" ht="10.5">
      <c r="I536" s="1"/>
    </row>
    <row r="537" ht="10.5">
      <c r="I537" s="1"/>
    </row>
  </sheetData>
  <sheetProtection/>
  <mergeCells count="79">
    <mergeCell ref="D1:F1"/>
    <mergeCell ref="A4:E4"/>
    <mergeCell ref="B5:D5"/>
    <mergeCell ref="B6:D6"/>
    <mergeCell ref="C7:D7"/>
    <mergeCell ref="C8:D8"/>
    <mergeCell ref="C11:D11"/>
    <mergeCell ref="C12:D12"/>
    <mergeCell ref="C16:D16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A63:E63"/>
    <mergeCell ref="B64:D64"/>
    <mergeCell ref="C65:D65"/>
    <mergeCell ref="C68:D68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B108:D108"/>
    <mergeCell ref="C109:D109"/>
    <mergeCell ref="C110:D110"/>
    <mergeCell ref="C111:D111"/>
    <mergeCell ref="C112:D112"/>
    <mergeCell ref="C113:D113"/>
    <mergeCell ref="C114:D114"/>
    <mergeCell ref="B115:D115"/>
    <mergeCell ref="C116:D116"/>
    <mergeCell ref="C117:D117"/>
    <mergeCell ref="C120:D120"/>
    <mergeCell ref="C121:D121"/>
    <mergeCell ref="C122:D122"/>
    <mergeCell ref="B123:D123"/>
    <mergeCell ref="C124:D124"/>
    <mergeCell ref="C125:D125"/>
    <mergeCell ref="C139:D139"/>
    <mergeCell ref="C126:D126"/>
    <mergeCell ref="B127:D127"/>
    <mergeCell ref="C128:D128"/>
    <mergeCell ref="C136:D136"/>
    <mergeCell ref="C137:D137"/>
    <mergeCell ref="C138:D138"/>
  </mergeCells>
  <printOptions/>
  <pageMargins left="0.61" right="0.787" top="0.46" bottom="0.37" header="0.26" footer="0.2"/>
  <pageSetup horizontalDpi="600" verticalDpi="600" orientation="portrait" paperSize="9" scale="95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2015-12-22T08:10:02Z</cp:lastPrinted>
  <dcterms:created xsi:type="dcterms:W3CDTF">2002-11-27T02:00:18Z</dcterms:created>
  <dcterms:modified xsi:type="dcterms:W3CDTF">2017-02-09T05:45:19Z</dcterms:modified>
  <cp:category/>
  <cp:version/>
  <cp:contentType/>
  <cp:contentStatus/>
</cp:coreProperties>
</file>