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165" windowWidth="11475" windowHeight="9240" activeTab="0"/>
  </bookViews>
  <sheets>
    <sheet name="20 3 1 h27" sheetId="1" r:id="rId1"/>
  </sheets>
  <definedNames>
    <definedName name="_xlnm.Print_Area" localSheetId="0">'20 3 1 h27'!$A$1:$U$58</definedName>
  </definedNames>
  <calcPr fullCalcOnLoad="1"/>
</workbook>
</file>

<file path=xl/sharedStrings.xml><?xml version="1.0" encoding="utf-8"?>
<sst xmlns="http://schemas.openxmlformats.org/spreadsheetml/2006/main" count="127" uniqueCount="87">
  <si>
    <t>図</t>
  </si>
  <si>
    <t>書</t>
  </si>
  <si>
    <t>館</t>
  </si>
  <si>
    <t>蔵</t>
  </si>
  <si>
    <t>冊</t>
  </si>
  <si>
    <t>数</t>
  </si>
  <si>
    <t>(単位　冊）</t>
  </si>
  <si>
    <t>図書館別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</si>
  <si>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</si>
  <si>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</si>
  <si>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</si>
  <si>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</si>
  <si>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</si>
  <si>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</si>
  <si>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</si>
  <si>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</si>
  <si>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</si>
  <si>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</si>
  <si>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</si>
  <si>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児童図書</t>
  </si>
  <si>
    <t>郷土資料</t>
  </si>
  <si>
    <t>館外奉仕
図　 　書</t>
  </si>
  <si>
    <t>特殊文庫</t>
  </si>
  <si>
    <t>逐　 次
刊行物</t>
  </si>
  <si>
    <t>その他</t>
  </si>
  <si>
    <t>総記</t>
  </si>
  <si>
    <t>哲学・宗教</t>
  </si>
  <si>
    <t>歴史・地理</t>
  </si>
  <si>
    <t>社会科学</t>
  </si>
  <si>
    <t>自然科学</t>
  </si>
  <si>
    <t>工学</t>
  </si>
  <si>
    <t>産業</t>
  </si>
  <si>
    <t>芸術</t>
  </si>
  <si>
    <t>語学</t>
  </si>
  <si>
    <t>文学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</si>
  <si>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</si>
  <si>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</si>
  <si>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</si>
  <si>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</si>
  <si>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</si>
  <si>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</si>
  <si>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</si>
  <si>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</si>
  <si>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</si>
  <si>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</si>
  <si>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</si>
  <si>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</si>
  <si>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</si>
  <si>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</si>
  <si>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</si>
  <si>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小矢部市民図書館</t>
  </si>
  <si>
    <t>城端図書館</t>
  </si>
  <si>
    <t>平図書館</t>
  </si>
  <si>
    <t>井波図書館</t>
  </si>
  <si>
    <t>砺波市立砺波図書館</t>
  </si>
  <si>
    <t>庄川図書館</t>
  </si>
  <si>
    <t>大沢野図書館</t>
  </si>
  <si>
    <t>八尾東町分館</t>
  </si>
  <si>
    <t>八尾福島分館</t>
  </si>
  <si>
    <t>新湊図書館</t>
  </si>
  <si>
    <t>正力図書館</t>
  </si>
  <si>
    <t>中央図書館</t>
  </si>
  <si>
    <t>射　水　市</t>
  </si>
  <si>
    <t>南砺市立中央図書館</t>
  </si>
  <si>
    <t>大島図書館</t>
  </si>
  <si>
    <t>下村図書館</t>
  </si>
  <si>
    <t>舟橋村立図書館</t>
  </si>
  <si>
    <t>20-3</t>
  </si>
  <si>
    <t>20-3-1</t>
  </si>
  <si>
    <t>福野図書館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</si>
  <si>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</si>
  <si>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</si>
  <si>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</si>
  <si>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</si>
  <si>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</si>
  <si>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</si>
  <si>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</si>
  <si>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</si>
  <si>
    <t>平成23年度末</t>
  </si>
  <si>
    <t>平成24年度末</t>
  </si>
  <si>
    <t>平成25年度末</t>
  </si>
  <si>
    <t>子ども図書館</t>
  </si>
  <si>
    <t>朝日町図書館</t>
  </si>
  <si>
    <t>平成26年度末</t>
  </si>
  <si>
    <t>平成27年度末</t>
  </si>
  <si>
    <t>…</t>
  </si>
  <si>
    <t>注    富山市立図書館は、分館を含む。
　　　蔵書冊数（総数）には、視聴覚資料を含む。
　　　射水市大島図書館(平成27年12月29日閉館)の蔵書数については、同市の他図書館において計上。
資料　富山県立図書館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</si>
</sst>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\(#\ ###\ ##0\)\ "/>
  </numFmts>
  <fonts count="5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u val="single"/>
      <sz val="17.6"/>
      <color indexed="12"/>
      <name val="ＭＳ Ｐゴシック"/>
      <family val="3"/>
    </font>
    <font>
      <u val="single"/>
      <sz val="17.6"/>
      <color indexed="36"/>
      <name val="ＭＳ Ｐ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NumberFormat="1" applyFont="1" applyBorder="1" applyAlignment="1" quotePrefix="1">
      <alignment horizontal="center" vertical="center"/>
    </xf>
    <xf numFmtId="0" fontId="1" fillId="0" borderId="13" xfId="0" applyNumberFormat="1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1" fillId="0" borderId="15" xfId="0" applyFont="1" applyBorder="1" applyAlignment="1">
      <alignment horizontal="distributed" vertical="center" wrapText="1"/>
    </xf>
    <xf numFmtId="177" fontId="7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12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quotePrefix="1">
      <alignment horizontal="right" vertical="center"/>
    </xf>
    <xf numFmtId="0" fontId="1" fillId="0" borderId="13" xfId="0" applyFont="1" applyBorder="1" applyAlignment="1">
      <alignment horizontal="distributed" vertical="center" wrapText="1"/>
    </xf>
    <xf numFmtId="177" fontId="12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left"/>
    </xf>
    <xf numFmtId="0" fontId="15" fillId="33" borderId="0" xfId="0" applyFont="1" applyFill="1" applyBorder="1" applyAlignment="1">
      <alignment horizontal="distributed" vertical="center"/>
    </xf>
    <xf numFmtId="41" fontId="12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  <xf numFmtId="177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178" fontId="1" fillId="0" borderId="18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showGridLines="0" tabSelected="1" zoomScaleSheetLayoutView="95" zoomScalePageLayoutView="0" workbookViewId="0" topLeftCell="E1">
      <selection activeCell="E1" sqref="E1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11" width="8.875" style="1" customWidth="1"/>
    <col min="12" max="13" width="9.125" style="1" bestFit="1" customWidth="1"/>
    <col min="14" max="16384" width="9.00390625" style="1" customWidth="1"/>
  </cols>
  <sheetData>
    <row r="1" spans="6:14" ht="26.25" customHeight="1">
      <c r="F1" s="38" t="s">
        <v>67</v>
      </c>
      <c r="G1" s="3" t="s">
        <v>0</v>
      </c>
      <c r="H1" s="4"/>
      <c r="I1" s="4"/>
      <c r="J1" s="4"/>
      <c r="K1" s="5" t="s">
        <v>1</v>
      </c>
      <c r="L1" s="4"/>
      <c r="M1" s="4"/>
      <c r="N1" s="4" t="s">
        <v>2</v>
      </c>
    </row>
    <row r="2" spans="3:21" ht="19.5" customHeight="1">
      <c r="C2" s="54"/>
      <c r="F2" s="6"/>
      <c r="G2" s="39" t="s">
        <v>68</v>
      </c>
      <c r="H2" s="7" t="s">
        <v>3</v>
      </c>
      <c r="J2" s="8"/>
      <c r="K2" s="7" t="s">
        <v>1</v>
      </c>
      <c r="L2" s="8"/>
      <c r="M2" s="7" t="s">
        <v>4</v>
      </c>
      <c r="N2" s="8"/>
      <c r="O2" s="9" t="s">
        <v>5</v>
      </c>
      <c r="P2" s="8"/>
      <c r="Q2" s="7"/>
      <c r="R2" s="8"/>
      <c r="S2" s="8"/>
      <c r="T2" s="8"/>
      <c r="U2" s="37" t="s">
        <v>6</v>
      </c>
    </row>
    <row r="3" spans="6:21" ht="6" customHeight="1">
      <c r="F3" s="10"/>
      <c r="G3" s="4"/>
      <c r="H3" s="4"/>
      <c r="I3" s="4"/>
      <c r="J3" s="4"/>
      <c r="K3" s="4"/>
      <c r="L3" s="11"/>
      <c r="M3" s="12"/>
      <c r="N3" s="12"/>
      <c r="O3" s="12"/>
      <c r="P3" s="12"/>
      <c r="Q3" s="12"/>
      <c r="R3" s="12"/>
      <c r="S3" s="12"/>
      <c r="T3" s="12"/>
      <c r="U3" s="12"/>
    </row>
    <row r="4" spans="1:21" ht="19.5" customHeight="1">
      <c r="A4" s="13"/>
      <c r="B4" s="67" t="s">
        <v>7</v>
      </c>
      <c r="C4" s="68"/>
      <c r="D4" s="14"/>
      <c r="E4" s="63" t="s">
        <v>8</v>
      </c>
      <c r="F4" s="15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5" t="s">
        <v>15</v>
      </c>
      <c r="M4" s="16" t="s">
        <v>16</v>
      </c>
      <c r="N4" s="16" t="s">
        <v>17</v>
      </c>
      <c r="O4" s="16" t="s">
        <v>18</v>
      </c>
      <c r="P4" s="73" t="s">
        <v>19</v>
      </c>
      <c r="Q4" s="61" t="s">
        <v>20</v>
      </c>
      <c r="R4" s="61" t="s">
        <v>21</v>
      </c>
      <c r="S4" s="63" t="s">
        <v>22</v>
      </c>
      <c r="T4" s="61" t="s">
        <v>23</v>
      </c>
      <c r="U4" s="71" t="s">
        <v>24</v>
      </c>
    </row>
    <row r="5" spans="1:21" s="2" customFormat="1" ht="19.5" customHeight="1">
      <c r="A5" s="17"/>
      <c r="B5" s="69"/>
      <c r="C5" s="69"/>
      <c r="D5" s="18"/>
      <c r="E5" s="70"/>
      <c r="F5" s="18" t="s">
        <v>25</v>
      </c>
      <c r="G5" s="19" t="s">
        <v>26</v>
      </c>
      <c r="H5" s="20" t="s">
        <v>27</v>
      </c>
      <c r="I5" s="20" t="s">
        <v>28</v>
      </c>
      <c r="J5" s="21" t="s">
        <v>29</v>
      </c>
      <c r="K5" s="52" t="s">
        <v>30</v>
      </c>
      <c r="L5" s="35" t="s">
        <v>31</v>
      </c>
      <c r="M5" s="21" t="s">
        <v>32</v>
      </c>
      <c r="N5" s="21" t="s">
        <v>33</v>
      </c>
      <c r="O5" s="21" t="s">
        <v>34</v>
      </c>
      <c r="P5" s="62"/>
      <c r="Q5" s="65"/>
      <c r="R5" s="62"/>
      <c r="S5" s="62"/>
      <c r="T5" s="62"/>
      <c r="U5" s="72"/>
    </row>
    <row r="6" spans="4:21" ht="3" customHeight="1"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ht="12.75" customHeight="1">
      <c r="B7" s="58" t="s">
        <v>78</v>
      </c>
      <c r="C7" s="58"/>
      <c r="D7" s="22"/>
      <c r="E7" s="25">
        <v>5001988</v>
      </c>
      <c r="F7" s="25">
        <v>148860</v>
      </c>
      <c r="G7" s="25">
        <v>136373</v>
      </c>
      <c r="H7" s="25">
        <v>295944</v>
      </c>
      <c r="I7" s="25">
        <v>442212</v>
      </c>
      <c r="J7" s="25">
        <v>198632</v>
      </c>
      <c r="K7" s="25">
        <v>247438</v>
      </c>
      <c r="L7" s="25">
        <v>120104</v>
      </c>
      <c r="M7" s="25">
        <v>279192</v>
      </c>
      <c r="N7" s="26">
        <v>53714</v>
      </c>
      <c r="O7" s="26">
        <v>1069127</v>
      </c>
      <c r="P7" s="26">
        <v>970159</v>
      </c>
      <c r="Q7" s="26">
        <v>524659</v>
      </c>
      <c r="R7" s="26">
        <v>101928</v>
      </c>
      <c r="S7" s="26">
        <v>65103</v>
      </c>
      <c r="T7" s="26">
        <v>130730</v>
      </c>
      <c r="U7" s="25">
        <v>217813</v>
      </c>
    </row>
    <row r="8" spans="2:21" ht="12.75" customHeight="1">
      <c r="B8" s="58" t="s">
        <v>79</v>
      </c>
      <c r="C8" s="58"/>
      <c r="D8" s="22"/>
      <c r="E8" s="25">
        <v>5153473</v>
      </c>
      <c r="F8" s="25">
        <v>150606</v>
      </c>
      <c r="G8" s="25">
        <v>140058</v>
      </c>
      <c r="H8" s="25">
        <v>303044</v>
      </c>
      <c r="I8" s="25">
        <v>456618</v>
      </c>
      <c r="J8" s="25">
        <v>206498</v>
      </c>
      <c r="K8" s="25">
        <v>255047</v>
      </c>
      <c r="L8" s="25">
        <v>123689</v>
      </c>
      <c r="M8" s="25">
        <v>287904</v>
      </c>
      <c r="N8" s="25">
        <v>56039</v>
      </c>
      <c r="O8" s="25">
        <v>1104739</v>
      </c>
      <c r="P8" s="25">
        <v>1004813</v>
      </c>
      <c r="Q8" s="25">
        <v>545486</v>
      </c>
      <c r="R8" s="25">
        <v>101357</v>
      </c>
      <c r="S8" s="25">
        <v>69226</v>
      </c>
      <c r="T8" s="25">
        <v>128260</v>
      </c>
      <c r="U8" s="25">
        <v>220089</v>
      </c>
    </row>
    <row r="9" spans="2:21" ht="12.75" customHeight="1">
      <c r="B9" s="58" t="s">
        <v>80</v>
      </c>
      <c r="C9" s="58"/>
      <c r="D9" s="22"/>
      <c r="E9" s="25">
        <v>5227272</v>
      </c>
      <c r="F9" s="25">
        <v>152383</v>
      </c>
      <c r="G9" s="25">
        <v>141779</v>
      </c>
      <c r="H9" s="25">
        <v>305726</v>
      </c>
      <c r="I9" s="25">
        <v>462458</v>
      </c>
      <c r="J9" s="25">
        <v>210339</v>
      </c>
      <c r="K9" s="25">
        <v>256601</v>
      </c>
      <c r="L9" s="25">
        <v>124886</v>
      </c>
      <c r="M9" s="25">
        <v>294332</v>
      </c>
      <c r="N9" s="25">
        <v>56378</v>
      </c>
      <c r="O9" s="25">
        <v>1113652</v>
      </c>
      <c r="P9" s="25">
        <v>1022883</v>
      </c>
      <c r="Q9" s="25">
        <v>563327</v>
      </c>
      <c r="R9" s="25">
        <v>103280</v>
      </c>
      <c r="S9" s="25">
        <v>76183</v>
      </c>
      <c r="T9" s="25">
        <v>125341</v>
      </c>
      <c r="U9" s="25">
        <v>217724</v>
      </c>
    </row>
    <row r="10" spans="2:21" ht="12.75" customHeight="1">
      <c r="B10" s="58" t="s">
        <v>83</v>
      </c>
      <c r="C10" s="58"/>
      <c r="D10" s="22"/>
      <c r="E10" s="25">
        <v>5335734</v>
      </c>
      <c r="F10" s="25">
        <v>155606</v>
      </c>
      <c r="G10" s="25">
        <v>145726</v>
      </c>
      <c r="H10" s="25">
        <v>314683</v>
      </c>
      <c r="I10" s="25">
        <v>475979</v>
      </c>
      <c r="J10" s="25">
        <v>217039</v>
      </c>
      <c r="K10" s="25">
        <v>265544</v>
      </c>
      <c r="L10" s="25">
        <v>129297</v>
      </c>
      <c r="M10" s="25">
        <v>303523</v>
      </c>
      <c r="N10" s="25">
        <v>57685</v>
      </c>
      <c r="O10" s="25">
        <v>1143033</v>
      </c>
      <c r="P10" s="25">
        <v>1045108</v>
      </c>
      <c r="Q10" s="25">
        <v>587582</v>
      </c>
      <c r="R10" s="25">
        <v>97980</v>
      </c>
      <c r="S10" s="25">
        <v>76277</v>
      </c>
      <c r="T10" s="25">
        <v>121202</v>
      </c>
      <c r="U10" s="25">
        <v>199470</v>
      </c>
    </row>
    <row r="11" spans="2:23" s="24" customFormat="1" ht="12.75" customHeight="1">
      <c r="B11" s="64" t="s">
        <v>84</v>
      </c>
      <c r="C11" s="64"/>
      <c r="D11" s="27"/>
      <c r="E11" s="40">
        <f>SUM(E13:E52)</f>
        <v>5425207</v>
      </c>
      <c r="F11" s="40">
        <f>SUM(F13:F52)</f>
        <v>157078</v>
      </c>
      <c r="G11" s="40">
        <f aca="true" t="shared" si="0" ref="G11:U11">SUM(G13:G52)</f>
        <v>147318</v>
      </c>
      <c r="H11" s="40">
        <f t="shared" si="0"/>
        <v>317955</v>
      </c>
      <c r="I11" s="40">
        <f t="shared" si="0"/>
        <v>481054</v>
      </c>
      <c r="J11" s="40">
        <f t="shared" si="0"/>
        <v>219242</v>
      </c>
      <c r="K11" s="40">
        <f t="shared" si="0"/>
        <v>270538</v>
      </c>
      <c r="L11" s="40">
        <f t="shared" si="0"/>
        <v>131479</v>
      </c>
      <c r="M11" s="40">
        <f t="shared" si="0"/>
        <v>306837</v>
      </c>
      <c r="N11" s="40">
        <f t="shared" si="0"/>
        <v>58413</v>
      </c>
      <c r="O11" s="40">
        <f t="shared" si="0"/>
        <v>1160471</v>
      </c>
      <c r="P11" s="40">
        <f t="shared" si="0"/>
        <v>1073694</v>
      </c>
      <c r="Q11" s="40">
        <f t="shared" si="0"/>
        <v>601266</v>
      </c>
      <c r="R11" s="40">
        <f t="shared" si="0"/>
        <v>95324</v>
      </c>
      <c r="S11" s="40">
        <f t="shared" si="0"/>
        <v>76290</v>
      </c>
      <c r="T11" s="40">
        <f t="shared" si="0"/>
        <v>130593</v>
      </c>
      <c r="U11" s="40">
        <f t="shared" si="0"/>
        <v>197655</v>
      </c>
      <c r="W11" s="47"/>
    </row>
    <row r="12" spans="4:21" ht="6" customHeight="1">
      <c r="D12" s="22"/>
      <c r="E12" s="25"/>
      <c r="F12" s="25"/>
      <c r="G12" s="25"/>
      <c r="H12" s="26"/>
      <c r="I12" s="25"/>
      <c r="J12" s="25"/>
      <c r="K12" s="25"/>
      <c r="L12" s="25"/>
      <c r="M12" s="25"/>
      <c r="N12" s="26"/>
      <c r="O12" s="26"/>
      <c r="P12" s="26"/>
      <c r="Q12" s="26"/>
      <c r="R12" s="26"/>
      <c r="S12" s="26"/>
      <c r="T12" s="26"/>
      <c r="U12" s="26"/>
    </row>
    <row r="13" spans="2:22" ht="13.5" customHeight="1">
      <c r="B13" s="58" t="s">
        <v>35</v>
      </c>
      <c r="C13" s="58"/>
      <c r="D13" s="22"/>
      <c r="E13" s="40">
        <f aca="true" t="shared" si="1" ref="E13:E20">SUM(F13:U13)</f>
        <v>924380</v>
      </c>
      <c r="F13" s="25">
        <v>38592</v>
      </c>
      <c r="G13" s="25">
        <v>30754</v>
      </c>
      <c r="H13" s="25">
        <v>67707</v>
      </c>
      <c r="I13" s="25">
        <v>132558</v>
      </c>
      <c r="J13" s="25">
        <v>47648</v>
      </c>
      <c r="K13" s="25">
        <v>55955</v>
      </c>
      <c r="L13" s="25">
        <v>39277</v>
      </c>
      <c r="M13" s="25">
        <v>46113</v>
      </c>
      <c r="N13" s="26">
        <v>9862</v>
      </c>
      <c r="O13" s="41">
        <v>99191</v>
      </c>
      <c r="P13" s="41">
        <v>33913</v>
      </c>
      <c r="Q13" s="41">
        <v>160271</v>
      </c>
      <c r="R13" s="42">
        <v>13528</v>
      </c>
      <c r="S13" s="41">
        <v>38432</v>
      </c>
      <c r="T13" s="42">
        <v>67600</v>
      </c>
      <c r="U13" s="42">
        <v>42979</v>
      </c>
      <c r="V13" s="34"/>
    </row>
    <row r="14" spans="2:22" ht="13.5" customHeight="1">
      <c r="B14" s="58" t="s">
        <v>36</v>
      </c>
      <c r="C14" s="58"/>
      <c r="D14" s="22"/>
      <c r="E14" s="40">
        <f t="shared" si="1"/>
        <v>748243</v>
      </c>
      <c r="F14" s="25">
        <v>20277</v>
      </c>
      <c r="G14" s="25">
        <v>17556</v>
      </c>
      <c r="H14" s="25">
        <v>36689</v>
      </c>
      <c r="I14" s="25">
        <v>57375</v>
      </c>
      <c r="J14" s="25">
        <v>23866</v>
      </c>
      <c r="K14" s="25">
        <v>43375</v>
      </c>
      <c r="L14" s="25">
        <v>14788</v>
      </c>
      <c r="M14" s="25">
        <v>39889</v>
      </c>
      <c r="N14" s="26">
        <v>8960</v>
      </c>
      <c r="O14" s="26">
        <v>146662</v>
      </c>
      <c r="P14" s="26">
        <v>216631</v>
      </c>
      <c r="Q14" s="26">
        <v>50336</v>
      </c>
      <c r="R14" s="26">
        <v>28915</v>
      </c>
      <c r="S14" s="44">
        <v>0</v>
      </c>
      <c r="T14" s="25">
        <v>29812</v>
      </c>
      <c r="U14" s="42">
        <v>13112</v>
      </c>
      <c r="V14" s="34"/>
    </row>
    <row r="15" spans="2:22" ht="13.5" customHeight="1">
      <c r="B15" s="48" t="s">
        <v>70</v>
      </c>
      <c r="C15" s="48" t="s">
        <v>56</v>
      </c>
      <c r="D15" s="22"/>
      <c r="E15" s="40">
        <f t="shared" si="1"/>
        <v>85515</v>
      </c>
      <c r="F15" s="25">
        <v>1274</v>
      </c>
      <c r="G15" s="25">
        <v>1496</v>
      </c>
      <c r="H15" s="26">
        <v>3954</v>
      </c>
      <c r="I15" s="25">
        <v>7224</v>
      </c>
      <c r="J15" s="25">
        <v>6140</v>
      </c>
      <c r="K15" s="25">
        <v>5740</v>
      </c>
      <c r="L15" s="25">
        <v>3827</v>
      </c>
      <c r="M15" s="25">
        <v>4134</v>
      </c>
      <c r="N15" s="26">
        <v>838</v>
      </c>
      <c r="O15" s="26">
        <v>19627</v>
      </c>
      <c r="P15" s="26">
        <v>21494</v>
      </c>
      <c r="Q15" s="25">
        <v>5757</v>
      </c>
      <c r="R15" s="44">
        <v>0</v>
      </c>
      <c r="S15" s="44">
        <v>0</v>
      </c>
      <c r="T15" s="25">
        <v>1465</v>
      </c>
      <c r="U15" s="51">
        <v>2545</v>
      </c>
      <c r="V15" s="34"/>
    </row>
    <row r="16" spans="2:22" ht="13.5" customHeight="1">
      <c r="B16" s="48" t="s">
        <v>70</v>
      </c>
      <c r="C16" s="48" t="s">
        <v>71</v>
      </c>
      <c r="D16" s="22"/>
      <c r="E16" s="40">
        <f t="shared" si="1"/>
        <v>67692</v>
      </c>
      <c r="F16" s="25">
        <v>2087</v>
      </c>
      <c r="G16" s="25">
        <v>1747</v>
      </c>
      <c r="H16" s="26">
        <v>5229</v>
      </c>
      <c r="I16" s="25">
        <v>4890</v>
      </c>
      <c r="J16" s="25">
        <v>2182</v>
      </c>
      <c r="K16" s="25">
        <v>3297</v>
      </c>
      <c r="L16" s="25">
        <v>1136</v>
      </c>
      <c r="M16" s="25">
        <v>3503</v>
      </c>
      <c r="N16" s="26">
        <v>562</v>
      </c>
      <c r="O16" s="26">
        <v>14759</v>
      </c>
      <c r="P16" s="26">
        <v>16162</v>
      </c>
      <c r="Q16" s="25">
        <v>6865</v>
      </c>
      <c r="R16" s="44">
        <v>0</v>
      </c>
      <c r="S16" s="44">
        <v>0</v>
      </c>
      <c r="T16" s="25">
        <v>1784</v>
      </c>
      <c r="U16" s="51">
        <v>3489</v>
      </c>
      <c r="V16" s="34"/>
    </row>
    <row r="17" spans="2:22" ht="13.5" customHeight="1">
      <c r="B17" s="48" t="s">
        <v>70</v>
      </c>
      <c r="C17" s="49" t="s">
        <v>72</v>
      </c>
      <c r="D17" s="22"/>
      <c r="E17" s="53">
        <f t="shared" si="1"/>
        <v>67236</v>
      </c>
      <c r="F17" s="26">
        <v>1188</v>
      </c>
      <c r="G17" s="26">
        <v>1281</v>
      </c>
      <c r="H17" s="26">
        <v>3006</v>
      </c>
      <c r="I17" s="26">
        <v>3954</v>
      </c>
      <c r="J17" s="26">
        <v>2176</v>
      </c>
      <c r="K17" s="26">
        <v>3521</v>
      </c>
      <c r="L17" s="26">
        <v>1514</v>
      </c>
      <c r="M17" s="26">
        <v>6805</v>
      </c>
      <c r="N17" s="26">
        <v>685</v>
      </c>
      <c r="O17" s="26">
        <v>10286</v>
      </c>
      <c r="P17" s="26">
        <v>23616</v>
      </c>
      <c r="Q17" s="26">
        <v>2823</v>
      </c>
      <c r="R17" s="45">
        <v>0</v>
      </c>
      <c r="S17" s="45">
        <v>0</v>
      </c>
      <c r="T17" s="26">
        <v>2283</v>
      </c>
      <c r="U17" s="41">
        <v>4098</v>
      </c>
      <c r="V17" s="66"/>
    </row>
    <row r="18" spans="2:22" ht="13.5" customHeight="1">
      <c r="B18" s="48" t="s">
        <v>70</v>
      </c>
      <c r="C18" s="48" t="s">
        <v>57</v>
      </c>
      <c r="D18" s="22"/>
      <c r="E18" s="40">
        <f t="shared" si="1"/>
        <v>21547</v>
      </c>
      <c r="F18" s="25">
        <v>414</v>
      </c>
      <c r="G18" s="25">
        <v>558</v>
      </c>
      <c r="H18" s="26">
        <v>1159</v>
      </c>
      <c r="I18" s="25">
        <v>1052</v>
      </c>
      <c r="J18" s="25">
        <v>824</v>
      </c>
      <c r="K18" s="25">
        <v>1413</v>
      </c>
      <c r="L18" s="25">
        <v>519</v>
      </c>
      <c r="M18" s="25">
        <v>1166</v>
      </c>
      <c r="N18" s="26">
        <v>251</v>
      </c>
      <c r="O18" s="26">
        <v>3287</v>
      </c>
      <c r="P18" s="26">
        <v>3939</v>
      </c>
      <c r="Q18" s="25">
        <v>5464</v>
      </c>
      <c r="R18" s="44">
        <v>0</v>
      </c>
      <c r="S18" s="44">
        <v>0</v>
      </c>
      <c r="T18" s="25">
        <v>683</v>
      </c>
      <c r="U18" s="51">
        <v>818</v>
      </c>
      <c r="V18" s="66"/>
    </row>
    <row r="19" spans="2:22" ht="13.5" customHeight="1">
      <c r="B19" s="48" t="s">
        <v>70</v>
      </c>
      <c r="C19" s="48" t="s">
        <v>58</v>
      </c>
      <c r="D19" s="22"/>
      <c r="E19" s="53">
        <f t="shared" si="1"/>
        <v>3171</v>
      </c>
      <c r="F19" s="26">
        <v>35</v>
      </c>
      <c r="G19" s="26">
        <v>115</v>
      </c>
      <c r="H19" s="26">
        <v>257</v>
      </c>
      <c r="I19" s="26">
        <v>585</v>
      </c>
      <c r="J19" s="26">
        <v>262</v>
      </c>
      <c r="K19" s="26">
        <v>246</v>
      </c>
      <c r="L19" s="26">
        <v>109</v>
      </c>
      <c r="M19" s="26">
        <v>203</v>
      </c>
      <c r="N19" s="26">
        <v>66</v>
      </c>
      <c r="O19" s="26">
        <v>1151</v>
      </c>
      <c r="P19" s="26">
        <v>45</v>
      </c>
      <c r="Q19" s="26">
        <v>3</v>
      </c>
      <c r="R19" s="45">
        <v>0</v>
      </c>
      <c r="S19" s="45">
        <v>0</v>
      </c>
      <c r="T19" s="26">
        <v>40</v>
      </c>
      <c r="U19" s="41">
        <v>54</v>
      </c>
      <c r="V19" s="66"/>
    </row>
    <row r="20" spans="2:22" ht="13.5" customHeight="1">
      <c r="B20" s="48" t="s">
        <v>70</v>
      </c>
      <c r="C20" s="48" t="s">
        <v>73</v>
      </c>
      <c r="D20" s="22"/>
      <c r="E20" s="40">
        <f t="shared" si="1"/>
        <v>80250</v>
      </c>
      <c r="F20" s="25">
        <v>1818</v>
      </c>
      <c r="G20" s="25">
        <v>1260</v>
      </c>
      <c r="H20" s="26">
        <v>3731</v>
      </c>
      <c r="I20" s="25">
        <v>6053</v>
      </c>
      <c r="J20" s="25">
        <v>3349</v>
      </c>
      <c r="K20" s="25">
        <v>4259</v>
      </c>
      <c r="L20" s="25">
        <v>2012</v>
      </c>
      <c r="M20" s="25">
        <v>4500</v>
      </c>
      <c r="N20" s="26">
        <v>715</v>
      </c>
      <c r="O20" s="26">
        <v>23954</v>
      </c>
      <c r="P20" s="26">
        <v>20096</v>
      </c>
      <c r="Q20" s="26">
        <v>5472</v>
      </c>
      <c r="R20" s="44">
        <v>0</v>
      </c>
      <c r="S20" s="44">
        <v>0</v>
      </c>
      <c r="T20" s="25">
        <v>1353</v>
      </c>
      <c r="U20" s="51">
        <v>1678</v>
      </c>
      <c r="V20" s="34"/>
    </row>
    <row r="21" spans="2:22" ht="13.5" customHeight="1">
      <c r="B21" s="48" t="s">
        <v>70</v>
      </c>
      <c r="C21" s="48" t="s">
        <v>74</v>
      </c>
      <c r="D21" s="22"/>
      <c r="E21" s="40">
        <f aca="true" t="shared" si="2" ref="E21:E47">SUM(F21:U21)</f>
        <v>14031</v>
      </c>
      <c r="F21" s="25">
        <v>116</v>
      </c>
      <c r="G21" s="25">
        <v>116</v>
      </c>
      <c r="H21" s="25">
        <v>327</v>
      </c>
      <c r="I21" s="25">
        <v>295</v>
      </c>
      <c r="J21" s="25">
        <v>317</v>
      </c>
      <c r="K21" s="25">
        <v>517</v>
      </c>
      <c r="L21" s="25">
        <v>168</v>
      </c>
      <c r="M21" s="25">
        <v>436</v>
      </c>
      <c r="N21" s="25">
        <v>111</v>
      </c>
      <c r="O21" s="26">
        <v>1940</v>
      </c>
      <c r="P21" s="26">
        <v>8789</v>
      </c>
      <c r="Q21" s="26">
        <v>820</v>
      </c>
      <c r="R21" s="44">
        <v>0</v>
      </c>
      <c r="S21" s="44">
        <v>0</v>
      </c>
      <c r="T21" s="43">
        <v>46</v>
      </c>
      <c r="U21" s="51">
        <v>33</v>
      </c>
      <c r="V21" s="34"/>
    </row>
    <row r="22" spans="2:22" ht="13.5" customHeight="1">
      <c r="B22" s="48" t="s">
        <v>70</v>
      </c>
      <c r="C22" s="48" t="s">
        <v>75</v>
      </c>
      <c r="D22" s="22"/>
      <c r="E22" s="40">
        <f t="shared" si="2"/>
        <v>21909</v>
      </c>
      <c r="F22" s="25">
        <v>225</v>
      </c>
      <c r="G22" s="25">
        <v>436</v>
      </c>
      <c r="H22" s="26">
        <v>869</v>
      </c>
      <c r="I22" s="25">
        <v>748</v>
      </c>
      <c r="J22" s="25">
        <v>432</v>
      </c>
      <c r="K22" s="25">
        <v>787</v>
      </c>
      <c r="L22" s="25">
        <v>330</v>
      </c>
      <c r="M22" s="25">
        <v>877</v>
      </c>
      <c r="N22" s="26">
        <v>281</v>
      </c>
      <c r="O22" s="26">
        <v>5747</v>
      </c>
      <c r="P22" s="26">
        <v>10308</v>
      </c>
      <c r="Q22" s="26">
        <v>837</v>
      </c>
      <c r="R22" s="44">
        <v>0</v>
      </c>
      <c r="S22" s="44">
        <v>0</v>
      </c>
      <c r="T22" s="44">
        <v>19</v>
      </c>
      <c r="U22" s="51">
        <v>13</v>
      </c>
      <c r="V22" s="34"/>
    </row>
    <row r="23" spans="2:22" ht="13.5" customHeight="1">
      <c r="B23" s="58" t="s">
        <v>37</v>
      </c>
      <c r="C23" s="58"/>
      <c r="D23" s="22"/>
      <c r="E23" s="40">
        <f t="shared" si="2"/>
        <v>372400</v>
      </c>
      <c r="F23" s="25">
        <v>15492</v>
      </c>
      <c r="G23" s="25">
        <v>9822</v>
      </c>
      <c r="H23" s="26">
        <v>18525</v>
      </c>
      <c r="I23" s="25">
        <v>31318</v>
      </c>
      <c r="J23" s="25">
        <v>12648</v>
      </c>
      <c r="K23" s="25">
        <v>16995</v>
      </c>
      <c r="L23" s="25">
        <v>7280</v>
      </c>
      <c r="M23" s="25">
        <v>17973</v>
      </c>
      <c r="N23" s="26">
        <v>2932</v>
      </c>
      <c r="O23" s="26">
        <v>60601</v>
      </c>
      <c r="P23" s="26">
        <v>58438</v>
      </c>
      <c r="Q23" s="26">
        <v>41736</v>
      </c>
      <c r="R23" s="25">
        <v>13957</v>
      </c>
      <c r="S23" s="25">
        <v>8695</v>
      </c>
      <c r="T23" s="25">
        <v>6097</v>
      </c>
      <c r="U23" s="42">
        <v>49891</v>
      </c>
      <c r="V23" s="34"/>
    </row>
    <row r="24" spans="2:22" ht="13.5" customHeight="1">
      <c r="B24" s="48" t="s">
        <v>38</v>
      </c>
      <c r="C24" s="48" t="s">
        <v>39</v>
      </c>
      <c r="D24" s="22"/>
      <c r="E24" s="40">
        <f t="shared" si="2"/>
        <v>60486</v>
      </c>
      <c r="F24" s="25">
        <v>1759</v>
      </c>
      <c r="G24" s="25">
        <v>1158</v>
      </c>
      <c r="H24" s="25">
        <v>2769</v>
      </c>
      <c r="I24" s="25">
        <v>3732</v>
      </c>
      <c r="J24" s="25">
        <v>1802</v>
      </c>
      <c r="K24" s="25">
        <v>2286</v>
      </c>
      <c r="L24" s="25">
        <v>894</v>
      </c>
      <c r="M24" s="25">
        <v>2945</v>
      </c>
      <c r="N24" s="26">
        <v>382</v>
      </c>
      <c r="O24" s="26">
        <v>13321</v>
      </c>
      <c r="P24" s="26">
        <v>12239</v>
      </c>
      <c r="Q24" s="26">
        <v>14251</v>
      </c>
      <c r="R24" s="44">
        <v>0</v>
      </c>
      <c r="S24" s="44">
        <v>162</v>
      </c>
      <c r="T24" s="25">
        <v>1268</v>
      </c>
      <c r="U24" s="42">
        <v>1518</v>
      </c>
      <c r="V24" s="34"/>
    </row>
    <row r="25" spans="2:22" ht="13.5" customHeight="1">
      <c r="B25" s="48" t="s">
        <v>38</v>
      </c>
      <c r="C25" s="48" t="s">
        <v>40</v>
      </c>
      <c r="D25" s="22"/>
      <c r="E25" s="40">
        <f t="shared" si="2"/>
        <v>60744</v>
      </c>
      <c r="F25" s="25">
        <v>1422</v>
      </c>
      <c r="G25" s="25">
        <v>966</v>
      </c>
      <c r="H25" s="25">
        <v>2061</v>
      </c>
      <c r="I25" s="25">
        <v>3338</v>
      </c>
      <c r="J25" s="25">
        <v>1458</v>
      </c>
      <c r="K25" s="25">
        <v>2600</v>
      </c>
      <c r="L25" s="25">
        <v>722</v>
      </c>
      <c r="M25" s="25">
        <v>2559</v>
      </c>
      <c r="N25" s="26">
        <v>435</v>
      </c>
      <c r="O25" s="26">
        <v>14797</v>
      </c>
      <c r="P25" s="26">
        <v>13418</v>
      </c>
      <c r="Q25" s="26">
        <v>10044</v>
      </c>
      <c r="R25" s="44">
        <v>0</v>
      </c>
      <c r="S25" s="44">
        <v>0</v>
      </c>
      <c r="T25" s="44">
        <v>579</v>
      </c>
      <c r="U25" s="42">
        <v>6345</v>
      </c>
      <c r="V25" s="34"/>
    </row>
    <row r="26" spans="2:22" ht="13.5" customHeight="1">
      <c r="B26" s="48" t="s">
        <v>38</v>
      </c>
      <c r="C26" s="48" t="s">
        <v>41</v>
      </c>
      <c r="D26" s="22"/>
      <c r="E26" s="40">
        <f t="shared" si="2"/>
        <v>37168</v>
      </c>
      <c r="F26" s="25">
        <v>477</v>
      </c>
      <c r="G26" s="25">
        <v>570</v>
      </c>
      <c r="H26" s="25">
        <v>1331</v>
      </c>
      <c r="I26" s="25">
        <v>1840</v>
      </c>
      <c r="J26" s="25">
        <v>1199</v>
      </c>
      <c r="K26" s="25">
        <v>1657</v>
      </c>
      <c r="L26" s="25">
        <v>645</v>
      </c>
      <c r="M26" s="25">
        <v>2054</v>
      </c>
      <c r="N26" s="26">
        <v>260</v>
      </c>
      <c r="O26" s="26">
        <v>6003</v>
      </c>
      <c r="P26" s="26">
        <v>8707</v>
      </c>
      <c r="Q26" s="26">
        <v>9910</v>
      </c>
      <c r="R26" s="44">
        <v>0</v>
      </c>
      <c r="S26" s="25">
        <v>1565</v>
      </c>
      <c r="T26" s="44">
        <v>465</v>
      </c>
      <c r="U26" s="42">
        <v>485</v>
      </c>
      <c r="V26" s="34"/>
    </row>
    <row r="27" spans="2:22" ht="13.5" customHeight="1">
      <c r="B27" s="48" t="s">
        <v>38</v>
      </c>
      <c r="C27" s="48" t="s">
        <v>76</v>
      </c>
      <c r="D27" s="22"/>
      <c r="E27" s="40">
        <f t="shared" si="2"/>
        <v>83884</v>
      </c>
      <c r="F27" s="25">
        <v>1978</v>
      </c>
      <c r="G27" s="25">
        <v>1742</v>
      </c>
      <c r="H27" s="25">
        <v>5013</v>
      </c>
      <c r="I27" s="25">
        <v>6920</v>
      </c>
      <c r="J27" s="25">
        <v>4057</v>
      </c>
      <c r="K27" s="25">
        <v>3667</v>
      </c>
      <c r="L27" s="25">
        <v>1480</v>
      </c>
      <c r="M27" s="25">
        <v>4333</v>
      </c>
      <c r="N27" s="26">
        <v>827</v>
      </c>
      <c r="O27" s="26">
        <v>23300</v>
      </c>
      <c r="P27" s="26">
        <v>19872</v>
      </c>
      <c r="Q27" s="26">
        <v>7018</v>
      </c>
      <c r="R27" s="44">
        <v>0</v>
      </c>
      <c r="S27" s="44">
        <v>0</v>
      </c>
      <c r="T27" s="25">
        <v>1615</v>
      </c>
      <c r="U27" s="42">
        <v>2062</v>
      </c>
      <c r="V27" s="34"/>
    </row>
    <row r="28" spans="2:22" ht="13.5" customHeight="1">
      <c r="B28" s="58" t="s">
        <v>42</v>
      </c>
      <c r="C28" s="58"/>
      <c r="D28" s="22"/>
      <c r="E28" s="40">
        <f t="shared" si="2"/>
        <v>266991</v>
      </c>
      <c r="F28" s="25">
        <v>8841</v>
      </c>
      <c r="G28" s="25">
        <v>10006</v>
      </c>
      <c r="H28" s="25">
        <v>17024</v>
      </c>
      <c r="I28" s="25">
        <v>27261</v>
      </c>
      <c r="J28" s="25">
        <v>13497</v>
      </c>
      <c r="K28" s="25">
        <v>15520</v>
      </c>
      <c r="L28" s="25">
        <v>6146</v>
      </c>
      <c r="M28" s="25">
        <v>18361</v>
      </c>
      <c r="N28" s="26">
        <v>2928</v>
      </c>
      <c r="O28" s="26">
        <v>64318</v>
      </c>
      <c r="P28" s="26">
        <v>45542</v>
      </c>
      <c r="Q28" s="25">
        <v>30615</v>
      </c>
      <c r="R28" s="44">
        <v>0</v>
      </c>
      <c r="S28" s="44">
        <v>0</v>
      </c>
      <c r="T28" s="25">
        <v>2413</v>
      </c>
      <c r="U28" s="42">
        <v>4519</v>
      </c>
      <c r="V28" s="34"/>
    </row>
    <row r="29" spans="2:22" ht="13.5" customHeight="1">
      <c r="B29" s="58" t="s">
        <v>43</v>
      </c>
      <c r="C29" s="58"/>
      <c r="D29" s="22"/>
      <c r="E29" s="40">
        <f t="shared" si="2"/>
        <v>252896</v>
      </c>
      <c r="F29" s="25">
        <v>6229</v>
      </c>
      <c r="G29" s="25">
        <v>7745</v>
      </c>
      <c r="H29" s="25">
        <v>13933</v>
      </c>
      <c r="I29" s="25">
        <v>16163</v>
      </c>
      <c r="J29" s="25">
        <v>8545</v>
      </c>
      <c r="K29" s="25">
        <v>8913</v>
      </c>
      <c r="L29" s="25">
        <v>6082</v>
      </c>
      <c r="M29" s="25">
        <v>11341</v>
      </c>
      <c r="N29" s="26">
        <v>2768</v>
      </c>
      <c r="O29" s="26">
        <v>48948</v>
      </c>
      <c r="P29" s="26">
        <v>45087</v>
      </c>
      <c r="Q29" s="25">
        <v>21735</v>
      </c>
      <c r="R29" s="25">
        <v>29005</v>
      </c>
      <c r="S29" s="25">
        <v>19466</v>
      </c>
      <c r="T29" s="25">
        <v>2342</v>
      </c>
      <c r="U29" s="42">
        <v>4594</v>
      </c>
      <c r="V29" s="34"/>
    </row>
    <row r="30" spans="2:22" ht="13.5" customHeight="1">
      <c r="B30" s="58" t="s">
        <v>44</v>
      </c>
      <c r="C30" s="58"/>
      <c r="D30" s="22"/>
      <c r="E30" s="40">
        <f t="shared" si="2"/>
        <v>131650</v>
      </c>
      <c r="F30" s="25">
        <v>4010</v>
      </c>
      <c r="G30" s="25">
        <v>5704</v>
      </c>
      <c r="H30" s="25">
        <v>11145</v>
      </c>
      <c r="I30" s="25">
        <v>11469</v>
      </c>
      <c r="J30" s="25">
        <v>7442</v>
      </c>
      <c r="K30" s="25">
        <v>5653</v>
      </c>
      <c r="L30" s="25">
        <v>3066</v>
      </c>
      <c r="M30" s="25">
        <v>9162</v>
      </c>
      <c r="N30" s="25">
        <v>1962</v>
      </c>
      <c r="O30" s="26">
        <v>51657</v>
      </c>
      <c r="P30" s="44">
        <v>0</v>
      </c>
      <c r="Q30" s="26">
        <v>16201</v>
      </c>
      <c r="R30" s="44">
        <v>0</v>
      </c>
      <c r="S30" s="44">
        <v>0</v>
      </c>
      <c r="T30" s="25">
        <v>2845</v>
      </c>
      <c r="U30" s="25">
        <v>1334</v>
      </c>
      <c r="V30" s="34"/>
    </row>
    <row r="31" spans="2:22" ht="13.5" customHeight="1">
      <c r="B31" s="50" t="s">
        <v>70</v>
      </c>
      <c r="C31" s="48" t="s">
        <v>81</v>
      </c>
      <c r="D31" s="22"/>
      <c r="E31" s="40">
        <f t="shared" si="2"/>
        <v>30919</v>
      </c>
      <c r="F31" s="25">
        <v>70</v>
      </c>
      <c r="G31" s="25">
        <v>11</v>
      </c>
      <c r="H31" s="25">
        <v>39</v>
      </c>
      <c r="I31" s="25">
        <v>123</v>
      </c>
      <c r="J31" s="25">
        <v>45</v>
      </c>
      <c r="K31" s="25">
        <v>322</v>
      </c>
      <c r="L31" s="25">
        <v>18</v>
      </c>
      <c r="M31" s="25">
        <v>48</v>
      </c>
      <c r="N31" s="44">
        <v>0</v>
      </c>
      <c r="O31" s="44">
        <v>6</v>
      </c>
      <c r="P31" s="26">
        <v>29248</v>
      </c>
      <c r="Q31" s="44">
        <v>253</v>
      </c>
      <c r="R31" s="44">
        <v>0</v>
      </c>
      <c r="S31" s="44">
        <v>0</v>
      </c>
      <c r="T31" s="25">
        <v>478</v>
      </c>
      <c r="U31" s="42">
        <v>258</v>
      </c>
      <c r="V31" s="34"/>
    </row>
    <row r="32" spans="2:22" ht="13.5" customHeight="1">
      <c r="B32" s="58" t="s">
        <v>45</v>
      </c>
      <c r="C32" s="58"/>
      <c r="D32" s="22"/>
      <c r="E32" s="40">
        <f t="shared" si="2"/>
        <v>167806</v>
      </c>
      <c r="F32" s="25">
        <v>3374</v>
      </c>
      <c r="G32" s="25">
        <v>4302</v>
      </c>
      <c r="H32" s="25">
        <v>10860</v>
      </c>
      <c r="I32" s="25">
        <v>14316</v>
      </c>
      <c r="J32" s="25">
        <v>6688</v>
      </c>
      <c r="K32" s="25">
        <v>7329</v>
      </c>
      <c r="L32" s="25">
        <v>3822</v>
      </c>
      <c r="M32" s="25">
        <v>10872</v>
      </c>
      <c r="N32" s="26">
        <v>1582</v>
      </c>
      <c r="O32" s="26">
        <v>46203</v>
      </c>
      <c r="P32" s="26">
        <v>37901</v>
      </c>
      <c r="Q32" s="25">
        <v>15367</v>
      </c>
      <c r="R32" s="25">
        <v>1191</v>
      </c>
      <c r="S32" s="44">
        <v>0</v>
      </c>
      <c r="T32" s="25">
        <v>2053</v>
      </c>
      <c r="U32" s="42">
        <v>1946</v>
      </c>
      <c r="V32" s="34"/>
    </row>
    <row r="33" spans="2:22" ht="13.5" customHeight="1">
      <c r="B33" s="50" t="s">
        <v>70</v>
      </c>
      <c r="C33" s="48" t="s">
        <v>77</v>
      </c>
      <c r="D33" s="22"/>
      <c r="E33" s="40">
        <f t="shared" si="2"/>
        <v>72860</v>
      </c>
      <c r="F33" s="25">
        <v>1445</v>
      </c>
      <c r="G33" s="25">
        <v>1492</v>
      </c>
      <c r="H33" s="25">
        <v>4193</v>
      </c>
      <c r="I33" s="25">
        <v>4645</v>
      </c>
      <c r="J33" s="25">
        <v>2241</v>
      </c>
      <c r="K33" s="25">
        <v>2475</v>
      </c>
      <c r="L33" s="25">
        <v>1145</v>
      </c>
      <c r="M33" s="25">
        <v>3874</v>
      </c>
      <c r="N33" s="26">
        <v>750</v>
      </c>
      <c r="O33" s="26">
        <v>16572</v>
      </c>
      <c r="P33" s="26">
        <v>14794</v>
      </c>
      <c r="Q33" s="26">
        <v>15914</v>
      </c>
      <c r="R33" s="44">
        <v>0</v>
      </c>
      <c r="S33" s="44">
        <v>0</v>
      </c>
      <c r="T33" s="25">
        <v>939</v>
      </c>
      <c r="U33" s="42">
        <v>2381</v>
      </c>
      <c r="V33" s="34"/>
    </row>
    <row r="34" spans="2:22" ht="13.5" customHeight="1">
      <c r="B34" s="58" t="s">
        <v>54</v>
      </c>
      <c r="C34" s="58"/>
      <c r="D34" s="22"/>
      <c r="E34" s="40">
        <f t="shared" si="2"/>
        <v>239120</v>
      </c>
      <c r="F34" s="25">
        <v>7051</v>
      </c>
      <c r="G34" s="25">
        <v>8015</v>
      </c>
      <c r="H34" s="25">
        <v>17591</v>
      </c>
      <c r="I34" s="25">
        <v>26547</v>
      </c>
      <c r="J34" s="25">
        <v>12342</v>
      </c>
      <c r="K34" s="25">
        <v>11106</v>
      </c>
      <c r="L34" s="25">
        <v>6245</v>
      </c>
      <c r="M34" s="25">
        <v>14550</v>
      </c>
      <c r="N34" s="26">
        <v>4199</v>
      </c>
      <c r="O34" s="26">
        <v>58550</v>
      </c>
      <c r="P34" s="26">
        <v>48387</v>
      </c>
      <c r="Q34" s="26">
        <v>23980</v>
      </c>
      <c r="R34" s="44">
        <v>0</v>
      </c>
      <c r="S34" s="44">
        <v>0</v>
      </c>
      <c r="T34" s="44">
        <v>0</v>
      </c>
      <c r="U34" s="42">
        <v>557</v>
      </c>
      <c r="V34" s="34"/>
    </row>
    <row r="35" spans="2:22" ht="13.5" customHeight="1">
      <c r="B35" s="48" t="s">
        <v>38</v>
      </c>
      <c r="C35" s="48" t="s">
        <v>55</v>
      </c>
      <c r="D35" s="22"/>
      <c r="E35" s="40">
        <f t="shared" si="2"/>
        <v>64220</v>
      </c>
      <c r="F35" s="25">
        <v>1462</v>
      </c>
      <c r="G35" s="25">
        <v>1140</v>
      </c>
      <c r="H35" s="25">
        <v>3130</v>
      </c>
      <c r="I35" s="25">
        <v>4357</v>
      </c>
      <c r="J35" s="25">
        <v>1725</v>
      </c>
      <c r="K35" s="25">
        <v>2096</v>
      </c>
      <c r="L35" s="25">
        <v>895</v>
      </c>
      <c r="M35" s="25">
        <v>3358</v>
      </c>
      <c r="N35" s="26">
        <v>594</v>
      </c>
      <c r="O35" s="26">
        <v>17617</v>
      </c>
      <c r="P35" s="26">
        <v>20373</v>
      </c>
      <c r="Q35" s="25">
        <v>7050</v>
      </c>
      <c r="R35" s="44">
        <v>0</v>
      </c>
      <c r="S35" s="44">
        <v>0</v>
      </c>
      <c r="T35" s="44">
        <v>0</v>
      </c>
      <c r="U35" s="42">
        <v>423</v>
      </c>
      <c r="V35" s="34"/>
    </row>
    <row r="36" spans="2:22" ht="13.5" customHeight="1">
      <c r="B36" s="58" t="s">
        <v>50</v>
      </c>
      <c r="C36" s="58"/>
      <c r="D36" s="22"/>
      <c r="E36" s="40">
        <f t="shared" si="2"/>
        <v>154386</v>
      </c>
      <c r="F36" s="25">
        <v>4969</v>
      </c>
      <c r="G36" s="25">
        <v>3802</v>
      </c>
      <c r="H36" s="25">
        <v>10315</v>
      </c>
      <c r="I36" s="25">
        <v>11240</v>
      </c>
      <c r="J36" s="25">
        <v>5512</v>
      </c>
      <c r="K36" s="25">
        <v>5614</v>
      </c>
      <c r="L36" s="25">
        <v>2729</v>
      </c>
      <c r="M36" s="25">
        <v>9243</v>
      </c>
      <c r="N36" s="25">
        <v>1816</v>
      </c>
      <c r="O36" s="25">
        <v>42276</v>
      </c>
      <c r="P36" s="25">
        <v>28574</v>
      </c>
      <c r="Q36" s="25">
        <v>12816</v>
      </c>
      <c r="R36" s="25">
        <v>8728</v>
      </c>
      <c r="S36" s="44">
        <v>0</v>
      </c>
      <c r="T36" s="44">
        <v>0</v>
      </c>
      <c r="U36" s="42">
        <v>6752</v>
      </c>
      <c r="V36" s="34"/>
    </row>
    <row r="37" spans="2:22" ht="13.5" customHeight="1">
      <c r="B37" s="48" t="s">
        <v>38</v>
      </c>
      <c r="C37" s="48" t="s">
        <v>46</v>
      </c>
      <c r="D37" s="22"/>
      <c r="E37" s="40">
        <f t="shared" si="2"/>
        <v>24335</v>
      </c>
      <c r="F37" s="25">
        <v>166</v>
      </c>
      <c r="G37" s="25">
        <v>207</v>
      </c>
      <c r="H37" s="25">
        <v>346</v>
      </c>
      <c r="I37" s="25">
        <v>769</v>
      </c>
      <c r="J37" s="25">
        <v>426</v>
      </c>
      <c r="K37" s="25">
        <v>727</v>
      </c>
      <c r="L37" s="25">
        <v>204</v>
      </c>
      <c r="M37" s="25">
        <v>1487</v>
      </c>
      <c r="N37" s="26">
        <v>102</v>
      </c>
      <c r="O37" s="26">
        <v>1477</v>
      </c>
      <c r="P37" s="26">
        <v>17533</v>
      </c>
      <c r="Q37" s="25">
        <v>132</v>
      </c>
      <c r="R37" s="44">
        <v>0</v>
      </c>
      <c r="S37" s="44">
        <v>0</v>
      </c>
      <c r="T37" s="44">
        <v>0</v>
      </c>
      <c r="U37" s="42">
        <v>759</v>
      </c>
      <c r="V37" s="34"/>
    </row>
    <row r="38" spans="2:22" ht="13.5" customHeight="1">
      <c r="B38" s="58" t="s">
        <v>63</v>
      </c>
      <c r="C38" s="58" t="s">
        <v>51</v>
      </c>
      <c r="D38" s="22"/>
      <c r="E38" s="40">
        <f t="shared" si="2"/>
        <v>131870</v>
      </c>
      <c r="F38" s="36">
        <v>3957</v>
      </c>
      <c r="G38" s="36">
        <v>4760</v>
      </c>
      <c r="H38" s="36">
        <v>8815</v>
      </c>
      <c r="I38" s="36">
        <v>12097</v>
      </c>
      <c r="J38" s="36">
        <v>6329</v>
      </c>
      <c r="K38" s="36">
        <v>6797</v>
      </c>
      <c r="L38" s="36">
        <v>3113</v>
      </c>
      <c r="M38" s="36">
        <v>7280</v>
      </c>
      <c r="N38" s="36">
        <v>1583</v>
      </c>
      <c r="O38" s="36">
        <v>31145</v>
      </c>
      <c r="P38" s="25">
        <v>23824</v>
      </c>
      <c r="Q38" s="36">
        <v>20807</v>
      </c>
      <c r="R38" s="44">
        <v>0</v>
      </c>
      <c r="S38" s="44">
        <v>0</v>
      </c>
      <c r="T38" s="44">
        <v>0</v>
      </c>
      <c r="U38" s="42">
        <v>1363</v>
      </c>
      <c r="V38" s="34"/>
    </row>
    <row r="39" spans="2:22" ht="13.5" customHeight="1">
      <c r="B39" s="48" t="s">
        <v>38</v>
      </c>
      <c r="C39" s="48" t="s">
        <v>69</v>
      </c>
      <c r="D39" s="22"/>
      <c r="E39" s="40">
        <f t="shared" si="2"/>
        <v>144469</v>
      </c>
      <c r="F39" s="25">
        <v>3788</v>
      </c>
      <c r="G39" s="25">
        <v>3805</v>
      </c>
      <c r="H39" s="25">
        <v>8308</v>
      </c>
      <c r="I39" s="25">
        <v>11918</v>
      </c>
      <c r="J39" s="25">
        <v>6697</v>
      </c>
      <c r="K39" s="25">
        <v>7829</v>
      </c>
      <c r="L39" s="25">
        <v>3322</v>
      </c>
      <c r="M39" s="25">
        <v>8128</v>
      </c>
      <c r="N39" s="26">
        <v>1843</v>
      </c>
      <c r="O39" s="26">
        <v>41760</v>
      </c>
      <c r="P39" s="26">
        <v>27723</v>
      </c>
      <c r="Q39" s="26">
        <v>15143</v>
      </c>
      <c r="R39" s="44">
        <v>0</v>
      </c>
      <c r="S39" s="44">
        <v>0</v>
      </c>
      <c r="T39" s="44">
        <v>0</v>
      </c>
      <c r="U39" s="42">
        <v>4205</v>
      </c>
      <c r="V39" s="34"/>
    </row>
    <row r="40" spans="2:22" ht="13.5" customHeight="1">
      <c r="B40" s="48" t="s">
        <v>38</v>
      </c>
      <c r="C40" s="48" t="s">
        <v>53</v>
      </c>
      <c r="D40" s="22"/>
      <c r="E40" s="40">
        <f t="shared" si="2"/>
        <v>92556</v>
      </c>
      <c r="F40" s="25">
        <v>2404</v>
      </c>
      <c r="G40" s="25">
        <v>2547</v>
      </c>
      <c r="H40" s="25">
        <v>5891</v>
      </c>
      <c r="I40" s="25">
        <v>7314</v>
      </c>
      <c r="J40" s="25">
        <v>3533</v>
      </c>
      <c r="K40" s="25">
        <v>3479</v>
      </c>
      <c r="L40" s="25">
        <v>1489</v>
      </c>
      <c r="M40" s="25">
        <v>6969</v>
      </c>
      <c r="N40" s="25">
        <v>861</v>
      </c>
      <c r="O40" s="26">
        <v>24527</v>
      </c>
      <c r="P40" s="26">
        <v>18710</v>
      </c>
      <c r="Q40" s="26">
        <v>13670</v>
      </c>
      <c r="R40" s="44">
        <v>0</v>
      </c>
      <c r="S40" s="44">
        <v>0</v>
      </c>
      <c r="T40" s="44">
        <v>0</v>
      </c>
      <c r="U40" s="42">
        <v>1162</v>
      </c>
      <c r="V40" s="34"/>
    </row>
    <row r="41" spans="2:22" ht="13.5" customHeight="1">
      <c r="B41" s="48" t="s">
        <v>38</v>
      </c>
      <c r="C41" s="48" t="s">
        <v>51</v>
      </c>
      <c r="D41" s="22"/>
      <c r="E41" s="40">
        <f t="shared" si="2"/>
        <v>88275</v>
      </c>
      <c r="F41" s="25">
        <v>2452</v>
      </c>
      <c r="G41" s="25">
        <v>2269</v>
      </c>
      <c r="H41" s="25">
        <v>4368</v>
      </c>
      <c r="I41" s="25">
        <v>5268</v>
      </c>
      <c r="J41" s="25">
        <v>2960</v>
      </c>
      <c r="K41" s="25">
        <v>3555</v>
      </c>
      <c r="L41" s="25">
        <v>1556</v>
      </c>
      <c r="M41" s="25">
        <v>4760</v>
      </c>
      <c r="N41" s="26">
        <v>608</v>
      </c>
      <c r="O41" s="26">
        <v>24747</v>
      </c>
      <c r="P41" s="26">
        <v>22172</v>
      </c>
      <c r="Q41" s="25">
        <v>12533</v>
      </c>
      <c r="R41" s="44">
        <v>0</v>
      </c>
      <c r="S41" s="44">
        <v>0</v>
      </c>
      <c r="T41" s="44">
        <v>0</v>
      </c>
      <c r="U41" s="42">
        <v>1027</v>
      </c>
      <c r="V41" s="34"/>
    </row>
    <row r="42" spans="2:22" ht="13.5" customHeight="1">
      <c r="B42" s="48" t="s">
        <v>38</v>
      </c>
      <c r="C42" s="48" t="s">
        <v>52</v>
      </c>
      <c r="D42" s="22"/>
      <c r="E42" s="40">
        <f t="shared" si="2"/>
        <v>22838</v>
      </c>
      <c r="F42" s="25">
        <v>454</v>
      </c>
      <c r="G42" s="25">
        <v>536</v>
      </c>
      <c r="H42" s="25">
        <v>930</v>
      </c>
      <c r="I42" s="25">
        <v>1629</v>
      </c>
      <c r="J42" s="25">
        <v>1023</v>
      </c>
      <c r="K42" s="25">
        <v>1236</v>
      </c>
      <c r="L42" s="25">
        <v>364</v>
      </c>
      <c r="M42" s="25">
        <v>1576</v>
      </c>
      <c r="N42" s="26">
        <v>249</v>
      </c>
      <c r="O42" s="26">
        <v>5740</v>
      </c>
      <c r="P42" s="26">
        <v>7038</v>
      </c>
      <c r="Q42" s="26">
        <v>1489</v>
      </c>
      <c r="R42" s="44">
        <v>0</v>
      </c>
      <c r="S42" s="44">
        <v>0</v>
      </c>
      <c r="T42" s="44">
        <v>0</v>
      </c>
      <c r="U42" s="42">
        <v>574</v>
      </c>
      <c r="V42" s="34"/>
    </row>
    <row r="43" spans="2:22" ht="13.5" customHeight="1">
      <c r="B43" s="50" t="s">
        <v>62</v>
      </c>
      <c r="C43" s="48" t="s">
        <v>61</v>
      </c>
      <c r="D43" s="22"/>
      <c r="E43" s="40">
        <f t="shared" si="2"/>
        <v>161319</v>
      </c>
      <c r="F43" s="25">
        <v>4176</v>
      </c>
      <c r="G43" s="25">
        <v>4154</v>
      </c>
      <c r="H43" s="25">
        <v>8655</v>
      </c>
      <c r="I43" s="25">
        <v>14652</v>
      </c>
      <c r="J43" s="25">
        <v>6291</v>
      </c>
      <c r="K43" s="25">
        <v>7948</v>
      </c>
      <c r="L43" s="25">
        <v>3584</v>
      </c>
      <c r="M43" s="25">
        <v>10868</v>
      </c>
      <c r="N43" s="26">
        <v>2131</v>
      </c>
      <c r="O43" s="26">
        <v>38178</v>
      </c>
      <c r="P43" s="26">
        <v>40167</v>
      </c>
      <c r="Q43" s="25">
        <v>11347</v>
      </c>
      <c r="R43" s="44">
        <v>0</v>
      </c>
      <c r="S43" s="25">
        <v>6106</v>
      </c>
      <c r="T43" s="44">
        <v>0</v>
      </c>
      <c r="U43" s="42">
        <v>3062</v>
      </c>
      <c r="V43" s="34"/>
    </row>
    <row r="44" spans="2:22" ht="13.5" customHeight="1">
      <c r="B44" s="48" t="s">
        <v>38</v>
      </c>
      <c r="C44" s="48" t="s">
        <v>59</v>
      </c>
      <c r="D44" s="22"/>
      <c r="E44" s="40">
        <f t="shared" si="2"/>
        <v>110950</v>
      </c>
      <c r="F44" s="25">
        <v>2512</v>
      </c>
      <c r="G44" s="25">
        <v>2946</v>
      </c>
      <c r="H44" s="25">
        <v>7953</v>
      </c>
      <c r="I44" s="25">
        <v>8056</v>
      </c>
      <c r="J44" s="25">
        <v>4179</v>
      </c>
      <c r="K44" s="25">
        <v>4585</v>
      </c>
      <c r="L44" s="25">
        <v>1940</v>
      </c>
      <c r="M44" s="25">
        <v>8135</v>
      </c>
      <c r="N44" s="26">
        <v>1240</v>
      </c>
      <c r="O44" s="26">
        <v>31596</v>
      </c>
      <c r="P44" s="26">
        <v>29773</v>
      </c>
      <c r="Q44" s="26">
        <v>7827</v>
      </c>
      <c r="R44" s="44">
        <v>0</v>
      </c>
      <c r="S44" s="44">
        <v>0</v>
      </c>
      <c r="T44" s="44">
        <v>0</v>
      </c>
      <c r="U44" s="42">
        <v>208</v>
      </c>
      <c r="V44" s="34"/>
    </row>
    <row r="45" spans="2:22" ht="13.5" customHeight="1">
      <c r="B45" s="50" t="s">
        <v>70</v>
      </c>
      <c r="C45" s="48" t="s">
        <v>60</v>
      </c>
      <c r="D45" s="22"/>
      <c r="E45" s="40">
        <f t="shared" si="2"/>
        <v>75552</v>
      </c>
      <c r="F45" s="25">
        <v>2501</v>
      </c>
      <c r="G45" s="25">
        <v>2767</v>
      </c>
      <c r="H45" s="25">
        <v>6171</v>
      </c>
      <c r="I45" s="25">
        <v>8084</v>
      </c>
      <c r="J45" s="25">
        <v>3374</v>
      </c>
      <c r="K45" s="25">
        <v>4871</v>
      </c>
      <c r="L45" s="25">
        <v>1827</v>
      </c>
      <c r="M45" s="25">
        <v>5115</v>
      </c>
      <c r="N45" s="26">
        <v>967</v>
      </c>
      <c r="O45" s="26">
        <v>33566</v>
      </c>
      <c r="P45" s="45">
        <v>1009</v>
      </c>
      <c r="Q45" s="25">
        <v>3395</v>
      </c>
      <c r="R45" s="44">
        <v>0</v>
      </c>
      <c r="S45" s="44">
        <v>0</v>
      </c>
      <c r="T45" s="44">
        <v>0</v>
      </c>
      <c r="U45" s="42">
        <v>1905</v>
      </c>
      <c r="V45" s="34"/>
    </row>
    <row r="46" spans="2:22" ht="13.5" customHeight="1">
      <c r="B46" s="50" t="s">
        <v>70</v>
      </c>
      <c r="C46" s="56" t="s">
        <v>64</v>
      </c>
      <c r="D46" s="22"/>
      <c r="E46" s="57" t="s">
        <v>85</v>
      </c>
      <c r="F46" s="44" t="s">
        <v>85</v>
      </c>
      <c r="G46" s="44" t="s">
        <v>85</v>
      </c>
      <c r="H46" s="44" t="s">
        <v>85</v>
      </c>
      <c r="I46" s="44" t="s">
        <v>85</v>
      </c>
      <c r="J46" s="44" t="s">
        <v>85</v>
      </c>
      <c r="K46" s="44" t="s">
        <v>85</v>
      </c>
      <c r="L46" s="44" t="s">
        <v>85</v>
      </c>
      <c r="M46" s="44" t="s">
        <v>85</v>
      </c>
      <c r="N46" s="44" t="s">
        <v>85</v>
      </c>
      <c r="O46" s="44" t="s">
        <v>85</v>
      </c>
      <c r="P46" s="44" t="s">
        <v>85</v>
      </c>
      <c r="Q46" s="44" t="s">
        <v>85</v>
      </c>
      <c r="R46" s="44" t="s">
        <v>85</v>
      </c>
      <c r="S46" s="44" t="s">
        <v>85</v>
      </c>
      <c r="T46" s="44" t="s">
        <v>85</v>
      </c>
      <c r="U46" s="44" t="s">
        <v>85</v>
      </c>
      <c r="V46" s="34"/>
    </row>
    <row r="47" spans="2:22" ht="13.5" customHeight="1">
      <c r="B47" s="50" t="s">
        <v>70</v>
      </c>
      <c r="C47" s="48" t="s">
        <v>65</v>
      </c>
      <c r="D47" s="22"/>
      <c r="E47" s="40">
        <f t="shared" si="2"/>
        <v>39115</v>
      </c>
      <c r="F47" s="25">
        <v>615</v>
      </c>
      <c r="G47" s="25">
        <v>509</v>
      </c>
      <c r="H47" s="25">
        <v>1191</v>
      </c>
      <c r="I47" s="25">
        <v>1369</v>
      </c>
      <c r="J47" s="25">
        <v>796</v>
      </c>
      <c r="K47" s="25">
        <v>2589</v>
      </c>
      <c r="L47" s="25">
        <v>699</v>
      </c>
      <c r="M47" s="25">
        <v>3344</v>
      </c>
      <c r="N47" s="26">
        <v>279</v>
      </c>
      <c r="O47" s="26">
        <v>7787</v>
      </c>
      <c r="P47" s="26">
        <v>16351</v>
      </c>
      <c r="Q47" s="26">
        <v>2909</v>
      </c>
      <c r="R47" s="44">
        <v>0</v>
      </c>
      <c r="S47" s="44">
        <v>0</v>
      </c>
      <c r="T47" s="44">
        <v>0</v>
      </c>
      <c r="U47" s="42">
        <v>677</v>
      </c>
      <c r="V47" s="34"/>
    </row>
    <row r="48" spans="2:22" ht="13.5" customHeight="1">
      <c r="B48" s="58" t="s">
        <v>47</v>
      </c>
      <c r="C48" s="58"/>
      <c r="D48" s="22"/>
      <c r="E48" s="40">
        <f>SUM(F48:U48)</f>
        <v>92774</v>
      </c>
      <c r="F48" s="25">
        <v>1229</v>
      </c>
      <c r="G48" s="25">
        <v>1717</v>
      </c>
      <c r="H48" s="25">
        <v>3104</v>
      </c>
      <c r="I48" s="25">
        <v>4566</v>
      </c>
      <c r="J48" s="25">
        <v>2933</v>
      </c>
      <c r="K48" s="25">
        <v>2852</v>
      </c>
      <c r="L48" s="25">
        <v>1445</v>
      </c>
      <c r="M48" s="25">
        <v>3814</v>
      </c>
      <c r="N48" s="26">
        <v>598</v>
      </c>
      <c r="O48" s="26">
        <v>15957</v>
      </c>
      <c r="P48" s="25">
        <v>25816</v>
      </c>
      <c r="Q48" s="26">
        <v>8003</v>
      </c>
      <c r="R48" s="44">
        <v>0</v>
      </c>
      <c r="S48" s="44">
        <v>0</v>
      </c>
      <c r="T48" s="44">
        <v>0</v>
      </c>
      <c r="U48" s="25">
        <v>20740</v>
      </c>
      <c r="V48" s="34"/>
    </row>
    <row r="49" spans="2:22" ht="13.5" customHeight="1">
      <c r="B49" s="58" t="s">
        <v>48</v>
      </c>
      <c r="C49" s="58"/>
      <c r="D49" s="22"/>
      <c r="E49" s="40">
        <f>SUM(F49:U49)</f>
        <v>106252</v>
      </c>
      <c r="F49" s="25">
        <v>2492</v>
      </c>
      <c r="G49" s="25">
        <v>2791</v>
      </c>
      <c r="H49" s="25">
        <v>6797</v>
      </c>
      <c r="I49" s="25">
        <v>8491</v>
      </c>
      <c r="J49" s="25">
        <v>5367</v>
      </c>
      <c r="K49" s="25">
        <v>6544</v>
      </c>
      <c r="L49" s="25">
        <v>2706</v>
      </c>
      <c r="M49" s="25">
        <v>6996</v>
      </c>
      <c r="N49" s="26">
        <v>1242</v>
      </c>
      <c r="O49" s="26">
        <v>28394</v>
      </c>
      <c r="P49" s="25">
        <v>22900</v>
      </c>
      <c r="Q49" s="26">
        <v>9082</v>
      </c>
      <c r="R49" s="44">
        <v>0</v>
      </c>
      <c r="S49" s="44">
        <v>0</v>
      </c>
      <c r="T49" s="44">
        <v>0</v>
      </c>
      <c r="U49" s="25">
        <v>2450</v>
      </c>
      <c r="V49" s="34"/>
    </row>
    <row r="50" spans="2:22" ht="13.5" customHeight="1">
      <c r="B50" s="58" t="s">
        <v>49</v>
      </c>
      <c r="C50" s="58"/>
      <c r="D50" s="22"/>
      <c r="E50" s="40">
        <f>SUM(F50:U50)</f>
        <v>113321</v>
      </c>
      <c r="F50" s="25">
        <v>2331</v>
      </c>
      <c r="G50" s="25">
        <v>2016</v>
      </c>
      <c r="H50" s="25">
        <v>4324</v>
      </c>
      <c r="I50" s="25">
        <v>5488</v>
      </c>
      <c r="J50" s="25">
        <v>2923</v>
      </c>
      <c r="K50" s="25">
        <v>3529</v>
      </c>
      <c r="L50" s="25">
        <v>1755</v>
      </c>
      <c r="M50" s="25">
        <v>4465</v>
      </c>
      <c r="N50" s="26">
        <v>772</v>
      </c>
      <c r="O50" s="26">
        <v>26515</v>
      </c>
      <c r="P50" s="26">
        <v>37695</v>
      </c>
      <c r="Q50" s="26">
        <v>14518</v>
      </c>
      <c r="R50" s="44">
        <v>0</v>
      </c>
      <c r="S50" s="44">
        <v>0</v>
      </c>
      <c r="T50" s="26">
        <v>4414</v>
      </c>
      <c r="U50" s="25">
        <v>2576</v>
      </c>
      <c r="V50" s="34"/>
    </row>
    <row r="51" spans="2:22" ht="13.5" customHeight="1">
      <c r="B51" s="58" t="s">
        <v>82</v>
      </c>
      <c r="C51" s="58"/>
      <c r="D51" s="22"/>
      <c r="E51" s="40">
        <f>SUM(F51:U51)</f>
        <v>108059</v>
      </c>
      <c r="F51" s="25">
        <v>2094</v>
      </c>
      <c r="G51" s="25">
        <v>2591</v>
      </c>
      <c r="H51" s="25">
        <v>6620</v>
      </c>
      <c r="I51" s="25">
        <v>7079</v>
      </c>
      <c r="J51" s="25">
        <v>3146</v>
      </c>
      <c r="K51" s="25">
        <v>4855</v>
      </c>
      <c r="L51" s="25">
        <v>1529</v>
      </c>
      <c r="M51" s="25">
        <v>5554</v>
      </c>
      <c r="N51" s="26">
        <v>1321</v>
      </c>
      <c r="O51" s="26">
        <v>33951</v>
      </c>
      <c r="P51" s="26">
        <v>22791</v>
      </c>
      <c r="Q51" s="26">
        <v>12231</v>
      </c>
      <c r="R51" s="44">
        <v>0</v>
      </c>
      <c r="S51" s="25">
        <v>1864</v>
      </c>
      <c r="T51" s="44">
        <v>0</v>
      </c>
      <c r="U51" s="44">
        <v>2433</v>
      </c>
      <c r="V51" s="34"/>
    </row>
    <row r="52" spans="2:22" ht="13.5" customHeight="1">
      <c r="B52" s="58" t="s">
        <v>66</v>
      </c>
      <c r="C52" s="58"/>
      <c r="D52" s="22"/>
      <c r="E52" s="40">
        <f>SUM(F52:U52)</f>
        <v>84018</v>
      </c>
      <c r="F52" s="25">
        <v>1302</v>
      </c>
      <c r="G52" s="25">
        <v>1909</v>
      </c>
      <c r="H52" s="25">
        <v>3625</v>
      </c>
      <c r="I52" s="25">
        <v>6271</v>
      </c>
      <c r="J52" s="25">
        <v>2868</v>
      </c>
      <c r="K52" s="25">
        <v>3799</v>
      </c>
      <c r="L52" s="25">
        <v>1097</v>
      </c>
      <c r="M52" s="25">
        <v>10047</v>
      </c>
      <c r="N52" s="26">
        <v>851</v>
      </c>
      <c r="O52" s="26">
        <v>24358</v>
      </c>
      <c r="P52" s="26">
        <v>22619</v>
      </c>
      <c r="Q52" s="25">
        <v>2642</v>
      </c>
      <c r="R52" s="44">
        <v>0</v>
      </c>
      <c r="S52" s="44">
        <v>0</v>
      </c>
      <c r="T52" s="44">
        <v>0</v>
      </c>
      <c r="U52" s="25">
        <v>2630</v>
      </c>
      <c r="V52" s="34"/>
    </row>
    <row r="53" spans="1:21" ht="2.25" customHeight="1">
      <c r="A53" s="28"/>
      <c r="B53" s="17"/>
      <c r="C53" s="17"/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31"/>
      <c r="P53" s="31"/>
      <c r="Q53" s="30"/>
      <c r="R53" s="30"/>
      <c r="S53" s="31"/>
      <c r="T53" s="46"/>
      <c r="U53" s="46"/>
    </row>
    <row r="54" spans="2:21" ht="5.25" customHeight="1">
      <c r="B54" s="32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S54" s="34"/>
      <c r="T54" s="34"/>
      <c r="U54" s="34"/>
    </row>
    <row r="55" spans="2:10" ht="43.5" customHeight="1">
      <c r="B55" s="59" t="s">
        <v>86</v>
      </c>
      <c r="C55" s="60"/>
      <c r="D55" s="60"/>
      <c r="E55" s="60"/>
      <c r="F55" s="60"/>
      <c r="G55" s="60"/>
      <c r="H55" s="60"/>
      <c r="I55" s="60"/>
      <c r="J55" s="60"/>
    </row>
    <row r="56" spans="2:10" ht="10.5" customHeight="1">
      <c r="B56" s="1"/>
      <c r="C56" s="55"/>
      <c r="D56" s="55"/>
      <c r="E56" s="55"/>
      <c r="F56" s="55"/>
      <c r="G56" s="55"/>
      <c r="H56" s="55"/>
      <c r="I56" s="55"/>
      <c r="J56" s="55"/>
    </row>
    <row r="57" spans="2:3" ht="10.5" customHeight="1">
      <c r="B57" s="1"/>
      <c r="C57" s="1"/>
    </row>
    <row r="58" spans="2:3" ht="10.5" customHeight="1">
      <c r="B58" s="1"/>
      <c r="C58" s="1"/>
    </row>
  </sheetData>
  <sheetProtection/>
  <mergeCells count="30">
    <mergeCell ref="V17:V19"/>
    <mergeCell ref="B9:C9"/>
    <mergeCell ref="B10:C10"/>
    <mergeCell ref="B4:C5"/>
    <mergeCell ref="E4:E5"/>
    <mergeCell ref="T4:T5"/>
    <mergeCell ref="U4:U5"/>
    <mergeCell ref="B7:C7"/>
    <mergeCell ref="B8:C8"/>
    <mergeCell ref="P4:P5"/>
    <mergeCell ref="B36:C36"/>
    <mergeCell ref="B38:C38"/>
    <mergeCell ref="B48:C48"/>
    <mergeCell ref="B49:C49"/>
    <mergeCell ref="R4:R5"/>
    <mergeCell ref="S4:S5"/>
    <mergeCell ref="B11:C11"/>
    <mergeCell ref="B13:C13"/>
    <mergeCell ref="B14:C14"/>
    <mergeCell ref="Q4:Q5"/>
    <mergeCell ref="B50:C50"/>
    <mergeCell ref="B51:C51"/>
    <mergeCell ref="B23:C23"/>
    <mergeCell ref="B28:C28"/>
    <mergeCell ref="B52:C52"/>
    <mergeCell ref="B55:J55"/>
    <mergeCell ref="B29:C29"/>
    <mergeCell ref="B30:C30"/>
    <mergeCell ref="B32:C32"/>
    <mergeCell ref="B34:C34"/>
  </mergeCells>
  <dataValidations count="1">
    <dataValidation allowBlank="1" showInputMessage="1" showErrorMessage="1" imeMode="off" sqref="G40:U40 F13:U16 F18:U18 F20:U39 V15:W52 F41:U45 F47:U52 E46:U46"/>
  </dataValidations>
  <printOptions horizontalCentered="1"/>
  <pageMargins left="0.3937007874015748" right="0.1968503937007874" top="0.5905511811023623" bottom="0.3937007874015748" header="0.3937007874015748" footer="0"/>
  <pageSetup horizontalDpi="600" verticalDpi="600" orientation="landscape" paperSize="9" scale="77" r:id="rId1"/>
  <ignoredErrors>
    <ignoredError sqref="F1:O3" twoDigitTextYear="1"/>
    <ignoredError sqref="F4:O4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2016-10-28T07:47:23Z</cp:lastPrinted>
  <dcterms:created xsi:type="dcterms:W3CDTF">2002-11-27T01:52:08Z</dcterms:created>
  <dcterms:modified xsi:type="dcterms:W3CDTF">2017-03-09T03:57:58Z</dcterms:modified>
  <cp:category/>
  <cp:version/>
  <cp:contentType/>
  <cp:contentStatus/>
</cp:coreProperties>
</file>