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371" windowWidth="14400" windowHeight="11640" activeTab="0"/>
  </bookViews>
  <sheets>
    <sheet name="24 3 H25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<sst xmlns="http://schemas.openxmlformats.org/spreadsheetml/2006/main" count="73" uniqueCount="43">
  <si>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市町村別</t>
  </si>
  <si>
    <t>総　　数</t>
  </si>
  <si>
    <t>農      地（田)</t>
  </si>
  <si>
    <t>総  額</t>
  </si>
  <si>
    <t>林　　道</t>
  </si>
  <si>
    <t>山　　地</t>
  </si>
  <si>
    <t>件数</t>
  </si>
  <si>
    <t>金額</t>
  </si>
  <si>
    <t>総数</t>
  </si>
  <si>
    <t>金　額</t>
  </si>
  <si>
    <t xml:space="preserve">                  （単位　林道総数　ｍ、山地総数　ha、金額　千円）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</si>
  <si>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</si>
  <si>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</si>
  <si>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</si>
  <si>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</si>
  <si>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</si>
  <si>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</si>
  <si>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</si>
  <si>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</si>
  <si>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</si>
  <si>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</si>
  <si>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</si>
  <si>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</si>
  <si>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</si>
  <si>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</si>
  <si>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</si>
  <si>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24-3</t>
  </si>
  <si>
    <t>林      道 、 山     地     災     害</t>
  </si>
  <si>
    <t>資料 富山県農村整備課、富山県森林政策課</t>
  </si>
  <si>
    <t xml:space="preserve"> 93 077 </t>
  </si>
  <si>
    <t xml:space="preserve"> 18 555 </t>
  </si>
  <si>
    <t xml:space="preserve"> 74 522 </t>
  </si>
  <si>
    <t>平成21年</t>
  </si>
  <si>
    <t>平成22年</t>
  </si>
  <si>
    <t>農業用施設</t>
  </si>
  <si>
    <t>農地災害</t>
  </si>
  <si>
    <t>農地、林道、山地災害</t>
  </si>
  <si>
    <t>平成23年</t>
  </si>
  <si>
    <t>平成24年</t>
  </si>
  <si>
    <t>-</t>
  </si>
  <si>
    <t>-</t>
  </si>
  <si>
    <t>平成25年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</si>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</sst>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0.0_);[Red]\(0.0\)"/>
    <numFmt numFmtId="179" formatCode="0.00_);[Red]\(0.00\)"/>
    <numFmt numFmtId="180" formatCode="0.0"/>
    <numFmt numFmtId="181" formatCode="#\ ###\ ##0\ "/>
    <numFmt numFmtId="182" formatCode="0_ "/>
    <numFmt numFmtId="183" formatCode="##\ ###\ ##0\ "/>
    <numFmt numFmtId="184" formatCode="\ ##0"/>
    <numFmt numFmtId="185" formatCode="\ ###\ ##0\ "/>
    <numFmt numFmtId="186" formatCode="\ ##\ ##0\ "/>
    <numFmt numFmtId="187" formatCode="\ ##0\ "/>
    <numFmt numFmtId="188" formatCode="###\ ##0\ "/>
    <numFmt numFmtId="189" formatCode="#\ ###\ ##0.00\ "/>
    <numFmt numFmtId="190" formatCode="#,##0.00_ "/>
    <numFmt numFmtId="191" formatCode="#,##0_ "/>
    <numFmt numFmtId="192" formatCode="[&lt;=999]000;[&lt;=9999]000\-00;000\-0000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6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0" fontId="1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78" fontId="1" fillId="0" borderId="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41" fontId="1" fillId="33" borderId="0" xfId="0" applyNumberFormat="1" applyFont="1" applyFill="1" applyBorder="1" applyAlignment="1">
      <alignment horizontal="right" vertical="center"/>
    </xf>
    <xf numFmtId="181" fontId="1" fillId="0" borderId="11" xfId="0" applyNumberFormat="1" applyFont="1" applyFill="1" applyBorder="1" applyAlignment="1">
      <alignment vertical="center"/>
    </xf>
    <xf numFmtId="181" fontId="1" fillId="33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="120" zoomScaleNormal="120" zoomScaleSheetLayoutView="124" zoomScalePageLayoutView="0" workbookViewId="0" topLeftCell="A6">
      <selection activeCell="L33" sqref="L33"/>
    </sheetView>
  </sheetViews>
  <sheetFormatPr defaultColWidth="9.00390625" defaultRowHeight="13.5"/>
  <cols>
    <col min="1" max="1" width="0.6171875" style="7" customWidth="1"/>
    <col min="2" max="2" width="9.125" style="7" customWidth="1"/>
    <col min="3" max="3" width="0.5" style="7" customWidth="1"/>
    <col min="4" max="4" width="6.00390625" style="7" customWidth="1"/>
    <col min="5" max="5" width="9.625" style="7" customWidth="1"/>
    <col min="6" max="6" width="5.125" style="7" customWidth="1"/>
    <col min="7" max="7" width="8.75390625" style="7" customWidth="1"/>
    <col min="8" max="8" width="5.125" style="7" customWidth="1"/>
    <col min="9" max="9" width="8.75390625" style="7" customWidth="1"/>
    <col min="10" max="10" width="9.375" style="7" customWidth="1"/>
    <col min="11" max="11" width="6.50390625" style="7" customWidth="1"/>
    <col min="12" max="12" width="8.875" style="7" customWidth="1"/>
    <col min="13" max="13" width="5.25390625" style="7" customWidth="1"/>
    <col min="14" max="14" width="9.125" style="7" customWidth="1"/>
    <col min="15" max="15" width="2.625" style="7" customWidth="1"/>
    <col min="16" max="16384" width="9.00390625" style="7" customWidth="1"/>
  </cols>
  <sheetData>
    <row r="1" spans="5:12" ht="21.75" customHeight="1">
      <c r="E1" s="31" t="s">
        <v>26</v>
      </c>
      <c r="F1" s="41" t="s">
        <v>36</v>
      </c>
      <c r="G1" s="41"/>
      <c r="H1" s="41"/>
      <c r="I1" s="41"/>
      <c r="J1" s="41"/>
      <c r="K1" s="8"/>
      <c r="L1" s="8"/>
    </row>
    <row r="2" spans="10:14" ht="10.5">
      <c r="J2" s="9"/>
      <c r="K2" s="9"/>
      <c r="L2" s="9"/>
      <c r="M2" s="9"/>
      <c r="N2" s="10" t="s">
        <v>10</v>
      </c>
    </row>
    <row r="3" ht="3" customHeight="1">
      <c r="N3" s="11"/>
    </row>
    <row r="4" spans="1:14" ht="17.25" customHeight="1">
      <c r="A4" s="12"/>
      <c r="B4" s="42" t="s">
        <v>0</v>
      </c>
      <c r="C4" s="12"/>
      <c r="D4" s="38" t="s">
        <v>35</v>
      </c>
      <c r="E4" s="45"/>
      <c r="F4" s="45"/>
      <c r="G4" s="45"/>
      <c r="H4" s="45"/>
      <c r="I4" s="46"/>
      <c r="J4" s="47" t="s">
        <v>27</v>
      </c>
      <c r="K4" s="48"/>
      <c r="L4" s="48"/>
      <c r="M4" s="48"/>
      <c r="N4" s="48"/>
    </row>
    <row r="5" spans="1:14" ht="17.25" customHeight="1">
      <c r="A5" s="5"/>
      <c r="B5" s="43"/>
      <c r="C5" s="5"/>
      <c r="D5" s="38" t="s">
        <v>1</v>
      </c>
      <c r="E5" s="46"/>
      <c r="F5" s="47" t="s">
        <v>2</v>
      </c>
      <c r="G5" s="49"/>
      <c r="H5" s="38" t="s">
        <v>34</v>
      </c>
      <c r="I5" s="46"/>
      <c r="J5" s="50" t="s">
        <v>3</v>
      </c>
      <c r="K5" s="38" t="s">
        <v>4</v>
      </c>
      <c r="L5" s="45"/>
      <c r="M5" s="38" t="s">
        <v>5</v>
      </c>
      <c r="N5" s="39"/>
    </row>
    <row r="6" spans="1:14" ht="17.25" customHeight="1">
      <c r="A6" s="13"/>
      <c r="B6" s="44"/>
      <c r="C6" s="13"/>
      <c r="D6" s="14" t="s">
        <v>6</v>
      </c>
      <c r="E6" s="14" t="s">
        <v>7</v>
      </c>
      <c r="F6" s="14" t="s">
        <v>6</v>
      </c>
      <c r="G6" s="14" t="s">
        <v>7</v>
      </c>
      <c r="H6" s="15" t="s">
        <v>6</v>
      </c>
      <c r="I6" s="16" t="s">
        <v>7</v>
      </c>
      <c r="J6" s="51"/>
      <c r="K6" s="14" t="s">
        <v>8</v>
      </c>
      <c r="L6" s="14" t="s">
        <v>9</v>
      </c>
      <c r="M6" s="14" t="s">
        <v>8</v>
      </c>
      <c r="N6" s="15" t="s">
        <v>9</v>
      </c>
    </row>
    <row r="7" spans="1:15" ht="3" customHeight="1">
      <c r="A7" s="5"/>
      <c r="B7" s="17"/>
      <c r="C7" s="5"/>
      <c r="D7" s="18"/>
      <c r="E7" s="19"/>
      <c r="F7" s="19"/>
      <c r="G7" s="19"/>
      <c r="H7" s="19"/>
      <c r="I7" s="19"/>
      <c r="J7" s="20"/>
      <c r="K7" s="19"/>
      <c r="L7" s="19"/>
      <c r="M7" s="19"/>
      <c r="N7" s="19"/>
      <c r="O7" s="5"/>
    </row>
    <row r="8" spans="2:15" ht="11.25" customHeight="1">
      <c r="B8" s="32" t="s">
        <v>32</v>
      </c>
      <c r="C8" s="4"/>
      <c r="D8" s="2">
        <v>52</v>
      </c>
      <c r="E8" s="2" t="s">
        <v>29</v>
      </c>
      <c r="F8" s="2">
        <v>17</v>
      </c>
      <c r="G8" s="2" t="s">
        <v>30</v>
      </c>
      <c r="H8" s="2">
        <v>35</v>
      </c>
      <c r="I8" s="2" t="s">
        <v>31</v>
      </c>
      <c r="J8" s="2">
        <v>269061</v>
      </c>
      <c r="K8" s="2">
        <v>541</v>
      </c>
      <c r="L8" s="2">
        <v>192661</v>
      </c>
      <c r="M8" s="2">
        <v>0</v>
      </c>
      <c r="N8" s="2">
        <v>76400</v>
      </c>
      <c r="O8" s="5"/>
    </row>
    <row r="9" spans="2:15" ht="11.25" customHeight="1">
      <c r="B9" s="32" t="s">
        <v>33</v>
      </c>
      <c r="C9" s="4"/>
      <c r="D9" s="2">
        <v>161</v>
      </c>
      <c r="E9" s="2">
        <v>267204</v>
      </c>
      <c r="F9" s="2">
        <v>80</v>
      </c>
      <c r="G9" s="2">
        <v>96790</v>
      </c>
      <c r="H9" s="2">
        <v>81</v>
      </c>
      <c r="I9" s="2">
        <v>170414</v>
      </c>
      <c r="J9" s="2">
        <v>1045708</v>
      </c>
      <c r="K9" s="2">
        <v>279</v>
      </c>
      <c r="L9" s="2">
        <v>95708</v>
      </c>
      <c r="M9" s="2">
        <v>4.7</v>
      </c>
      <c r="N9" s="2">
        <v>950000</v>
      </c>
      <c r="O9" s="5"/>
    </row>
    <row r="10" spans="2:15" ht="11.25" customHeight="1">
      <c r="B10" s="32" t="s">
        <v>37</v>
      </c>
      <c r="C10" s="4"/>
      <c r="D10" s="2">
        <v>132</v>
      </c>
      <c r="E10" s="2">
        <v>232504</v>
      </c>
      <c r="F10" s="2">
        <v>62</v>
      </c>
      <c r="G10" s="2">
        <v>91960</v>
      </c>
      <c r="H10" s="2">
        <v>70</v>
      </c>
      <c r="I10" s="2">
        <v>140544</v>
      </c>
      <c r="J10" s="2">
        <v>488469</v>
      </c>
      <c r="K10" s="2">
        <v>845</v>
      </c>
      <c r="L10" s="2">
        <v>407469</v>
      </c>
      <c r="M10" s="2">
        <v>0</v>
      </c>
      <c r="N10" s="2">
        <v>81000</v>
      </c>
      <c r="O10" s="5"/>
    </row>
    <row r="11" spans="2:15" ht="11.25" customHeight="1">
      <c r="B11" s="32" t="s">
        <v>38</v>
      </c>
      <c r="C11" s="4"/>
      <c r="D11" s="2">
        <v>121</v>
      </c>
      <c r="E11" s="2">
        <v>214375</v>
      </c>
      <c r="F11" s="2">
        <v>64</v>
      </c>
      <c r="G11" s="2">
        <v>88789</v>
      </c>
      <c r="H11" s="2">
        <v>57</v>
      </c>
      <c r="I11" s="2">
        <v>125586</v>
      </c>
      <c r="J11" s="2">
        <v>158272</v>
      </c>
      <c r="K11" s="2">
        <v>744</v>
      </c>
      <c r="L11" s="2">
        <v>150272</v>
      </c>
      <c r="M11" s="2">
        <v>0</v>
      </c>
      <c r="N11" s="2">
        <v>8000</v>
      </c>
      <c r="O11" s="5"/>
    </row>
    <row r="12" spans="2:15" s="22" customFormat="1" ht="11.25" customHeight="1">
      <c r="B12" s="33" t="s">
        <v>41</v>
      </c>
      <c r="C12" s="23"/>
      <c r="D12" s="1">
        <f aca="true" t="shared" si="0" ref="D12:I12">SUM(D14:D28)</f>
        <v>225</v>
      </c>
      <c r="E12" s="1">
        <f t="shared" si="0"/>
        <v>452368</v>
      </c>
      <c r="F12" s="1">
        <f t="shared" si="0"/>
        <v>118</v>
      </c>
      <c r="G12" s="1">
        <f t="shared" si="0"/>
        <v>135583</v>
      </c>
      <c r="H12" s="1">
        <f t="shared" si="0"/>
        <v>107</v>
      </c>
      <c r="I12" s="1">
        <f t="shared" si="0"/>
        <v>316785</v>
      </c>
      <c r="J12" s="1">
        <f>L12+N12</f>
        <v>308314</v>
      </c>
      <c r="K12" s="1">
        <v>1512</v>
      </c>
      <c r="L12" s="1">
        <v>300314</v>
      </c>
      <c r="M12" s="1">
        <v>0</v>
      </c>
      <c r="N12" s="1">
        <v>8000</v>
      </c>
      <c r="O12" s="24"/>
    </row>
    <row r="13" spans="2:15" ht="4.5" customHeight="1">
      <c r="B13" s="21"/>
      <c r="C13" s="4"/>
      <c r="D13" s="2"/>
      <c r="E13" s="2"/>
      <c r="F13" s="2"/>
      <c r="G13" s="2"/>
      <c r="H13" s="2"/>
      <c r="I13" s="2"/>
      <c r="J13" s="2"/>
      <c r="K13" s="2"/>
      <c r="L13" s="2"/>
      <c r="M13" s="28"/>
      <c r="N13" s="2"/>
      <c r="O13" s="5"/>
    </row>
    <row r="14" spans="2:17" ht="11.25" customHeight="1">
      <c r="B14" s="34" t="s">
        <v>11</v>
      </c>
      <c r="C14" s="4"/>
      <c r="D14" s="2">
        <f>F14+H14</f>
        <v>60</v>
      </c>
      <c r="E14" s="2">
        <f>G14+I14</f>
        <v>163052</v>
      </c>
      <c r="F14" s="3">
        <v>33</v>
      </c>
      <c r="G14" s="25">
        <v>50557</v>
      </c>
      <c r="H14" s="3">
        <v>27</v>
      </c>
      <c r="I14" s="25">
        <v>112495</v>
      </c>
      <c r="J14" s="2">
        <v>36910</v>
      </c>
      <c r="K14" s="3">
        <v>164</v>
      </c>
      <c r="L14" s="2">
        <v>32910</v>
      </c>
      <c r="M14" s="2">
        <v>0</v>
      </c>
      <c r="N14" s="2">
        <v>4000</v>
      </c>
      <c r="O14" s="5"/>
      <c r="P14" s="6"/>
      <c r="Q14" s="6"/>
    </row>
    <row r="15" spans="2:17" ht="11.25" customHeight="1">
      <c r="B15" s="34" t="s">
        <v>12</v>
      </c>
      <c r="C15" s="4"/>
      <c r="D15" s="2">
        <f aca="true" t="shared" si="1" ref="D15:E26">F15+H15</f>
        <v>2</v>
      </c>
      <c r="E15" s="2">
        <f t="shared" si="1"/>
        <v>4434</v>
      </c>
      <c r="F15" s="3">
        <v>1</v>
      </c>
      <c r="G15" s="25">
        <v>302</v>
      </c>
      <c r="H15" s="3">
        <v>1</v>
      </c>
      <c r="I15" s="25">
        <v>4132</v>
      </c>
      <c r="J15" s="2">
        <v>12324</v>
      </c>
      <c r="K15" s="3">
        <v>104</v>
      </c>
      <c r="L15" s="2">
        <v>12324</v>
      </c>
      <c r="M15" s="3" t="s">
        <v>40</v>
      </c>
      <c r="N15" s="3">
        <v>0</v>
      </c>
      <c r="O15" s="5"/>
      <c r="P15" s="6"/>
      <c r="Q15" s="6"/>
    </row>
    <row r="16" spans="2:17" ht="11.25" customHeight="1">
      <c r="B16" s="34" t="s">
        <v>13</v>
      </c>
      <c r="C16" s="4"/>
      <c r="D16" s="2">
        <f t="shared" si="1"/>
        <v>13</v>
      </c>
      <c r="E16" s="2">
        <f t="shared" si="1"/>
        <v>16135</v>
      </c>
      <c r="F16" s="25">
        <v>12</v>
      </c>
      <c r="G16" s="25">
        <v>14393</v>
      </c>
      <c r="H16" s="25">
        <v>1</v>
      </c>
      <c r="I16" s="25">
        <v>1742</v>
      </c>
      <c r="J16" s="2">
        <v>6002</v>
      </c>
      <c r="K16" s="3">
        <v>35</v>
      </c>
      <c r="L16" s="2">
        <v>6002</v>
      </c>
      <c r="M16" s="3" t="s">
        <v>40</v>
      </c>
      <c r="N16" s="3">
        <v>0</v>
      </c>
      <c r="O16" s="5"/>
      <c r="P16" s="6"/>
      <c r="Q16" s="6"/>
    </row>
    <row r="17" spans="2:17" ht="11.25" customHeight="1">
      <c r="B17" s="34" t="s">
        <v>14</v>
      </c>
      <c r="C17" s="4"/>
      <c r="D17" s="2">
        <f t="shared" si="1"/>
        <v>81</v>
      </c>
      <c r="E17" s="2">
        <f t="shared" si="1"/>
        <v>133202</v>
      </c>
      <c r="F17" s="2">
        <v>26</v>
      </c>
      <c r="G17" s="2">
        <v>10244</v>
      </c>
      <c r="H17" s="2">
        <v>55</v>
      </c>
      <c r="I17" s="2">
        <v>122958</v>
      </c>
      <c r="J17" s="2">
        <v>36695</v>
      </c>
      <c r="K17" s="3">
        <v>179</v>
      </c>
      <c r="L17" s="2">
        <v>36695</v>
      </c>
      <c r="M17" s="3" t="s">
        <v>40</v>
      </c>
      <c r="N17" s="3">
        <v>0</v>
      </c>
      <c r="O17" s="5"/>
      <c r="P17" s="6"/>
      <c r="Q17" s="6"/>
    </row>
    <row r="18" spans="2:17" ht="11.25" customHeight="1">
      <c r="B18" s="34" t="s">
        <v>15</v>
      </c>
      <c r="C18" s="4"/>
      <c r="D18" s="2">
        <f t="shared" si="1"/>
        <v>5</v>
      </c>
      <c r="E18" s="2">
        <f t="shared" si="1"/>
        <v>10322</v>
      </c>
      <c r="F18" s="3">
        <v>3</v>
      </c>
      <c r="G18" s="25">
        <v>2456</v>
      </c>
      <c r="H18" s="3">
        <v>2</v>
      </c>
      <c r="I18" s="2">
        <v>7866</v>
      </c>
      <c r="J18" s="3" t="s">
        <v>42</v>
      </c>
      <c r="K18" s="3" t="s">
        <v>39</v>
      </c>
      <c r="L18" s="3" t="s">
        <v>39</v>
      </c>
      <c r="M18" s="3" t="s">
        <v>40</v>
      </c>
      <c r="N18" s="3">
        <v>0</v>
      </c>
      <c r="O18" s="5"/>
      <c r="P18" s="6"/>
      <c r="Q18" s="6"/>
    </row>
    <row r="19" spans="2:17" ht="11.25" customHeight="1">
      <c r="B19" s="34" t="s">
        <v>16</v>
      </c>
      <c r="C19" s="4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">
        <v>40887</v>
      </c>
      <c r="K19" s="3">
        <v>69</v>
      </c>
      <c r="L19" s="2">
        <v>40887</v>
      </c>
      <c r="M19" s="3" t="s">
        <v>40</v>
      </c>
      <c r="N19" s="3">
        <v>0</v>
      </c>
      <c r="O19" s="5"/>
      <c r="P19" s="6"/>
      <c r="Q19" s="6"/>
    </row>
    <row r="20" spans="2:17" ht="11.25" customHeight="1">
      <c r="B20" s="34" t="s">
        <v>17</v>
      </c>
      <c r="C20" s="4"/>
      <c r="D20" s="2">
        <f t="shared" si="1"/>
        <v>2</v>
      </c>
      <c r="E20" s="2">
        <f t="shared" si="1"/>
        <v>2580</v>
      </c>
      <c r="F20" s="3">
        <v>1</v>
      </c>
      <c r="G20" s="2">
        <v>1340</v>
      </c>
      <c r="H20" s="3">
        <v>1</v>
      </c>
      <c r="I20" s="25">
        <v>1240</v>
      </c>
      <c r="J20" s="2">
        <v>7040</v>
      </c>
      <c r="K20" s="3">
        <v>97</v>
      </c>
      <c r="L20" s="37">
        <v>7040</v>
      </c>
      <c r="M20" s="3" t="s">
        <v>40</v>
      </c>
      <c r="N20" s="3">
        <v>0</v>
      </c>
      <c r="O20" s="5"/>
      <c r="P20" s="6"/>
      <c r="Q20" s="6"/>
    </row>
    <row r="21" spans="2:17" ht="11.25" customHeight="1">
      <c r="B21" s="34" t="s">
        <v>18</v>
      </c>
      <c r="C21" s="4"/>
      <c r="D21" s="2">
        <f t="shared" si="1"/>
        <v>16</v>
      </c>
      <c r="E21" s="2">
        <f t="shared" si="1"/>
        <v>24395</v>
      </c>
      <c r="F21" s="3">
        <v>9</v>
      </c>
      <c r="G21" s="25">
        <v>14318</v>
      </c>
      <c r="H21" s="3">
        <v>7</v>
      </c>
      <c r="I21" s="25">
        <v>10077</v>
      </c>
      <c r="J21" s="2">
        <v>3179</v>
      </c>
      <c r="K21" s="3">
        <v>23</v>
      </c>
      <c r="L21" s="37">
        <v>3179</v>
      </c>
      <c r="M21" s="3" t="s">
        <v>40</v>
      </c>
      <c r="N21" s="3">
        <v>0</v>
      </c>
      <c r="O21" s="5"/>
      <c r="P21" s="6"/>
      <c r="Q21" s="6"/>
    </row>
    <row r="22" spans="2:17" ht="11.25" customHeight="1">
      <c r="B22" s="34" t="s">
        <v>19</v>
      </c>
      <c r="C22" s="4"/>
      <c r="D22" s="2">
        <f t="shared" si="1"/>
        <v>44</v>
      </c>
      <c r="E22" s="2">
        <f t="shared" si="1"/>
        <v>93040</v>
      </c>
      <c r="F22" s="3">
        <v>32</v>
      </c>
      <c r="G22" s="25">
        <v>41220</v>
      </c>
      <c r="H22" s="3">
        <v>12</v>
      </c>
      <c r="I22" s="25">
        <v>51820</v>
      </c>
      <c r="J22" s="2">
        <v>100920</v>
      </c>
      <c r="K22" s="3">
        <v>638</v>
      </c>
      <c r="L22" s="37">
        <v>100920</v>
      </c>
      <c r="M22" s="3" t="s">
        <v>40</v>
      </c>
      <c r="N22" s="3">
        <v>0</v>
      </c>
      <c r="O22" s="5"/>
      <c r="P22" s="6"/>
      <c r="Q22" s="6"/>
    </row>
    <row r="23" spans="2:17" ht="11.25" customHeight="1">
      <c r="B23" s="34" t="s">
        <v>20</v>
      </c>
      <c r="C23" s="4"/>
      <c r="D23" s="2">
        <f t="shared" si="1"/>
        <v>1</v>
      </c>
      <c r="E23" s="2">
        <f t="shared" si="1"/>
        <v>4455</v>
      </c>
      <c r="F23" s="3">
        <v>0</v>
      </c>
      <c r="G23" s="3">
        <v>0</v>
      </c>
      <c r="H23" s="3">
        <v>1</v>
      </c>
      <c r="I23" s="2">
        <v>4455</v>
      </c>
      <c r="J23" s="3" t="s">
        <v>42</v>
      </c>
      <c r="K23" s="3" t="s">
        <v>39</v>
      </c>
      <c r="L23" s="35" t="s">
        <v>39</v>
      </c>
      <c r="M23" s="3" t="s">
        <v>40</v>
      </c>
      <c r="N23" s="3">
        <v>0</v>
      </c>
      <c r="O23" s="5"/>
      <c r="P23" s="6"/>
      <c r="Q23" s="6"/>
    </row>
    <row r="24" spans="2:17" ht="11.25" customHeight="1">
      <c r="B24" s="34" t="s">
        <v>21</v>
      </c>
      <c r="C24" s="4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 t="s">
        <v>42</v>
      </c>
      <c r="K24" s="3" t="s">
        <v>39</v>
      </c>
      <c r="L24" s="35" t="s">
        <v>39</v>
      </c>
      <c r="M24" s="3" t="s">
        <v>40</v>
      </c>
      <c r="N24" s="3">
        <v>0</v>
      </c>
      <c r="O24" s="5"/>
      <c r="P24" s="6"/>
      <c r="Q24" s="6"/>
    </row>
    <row r="25" spans="2:17" ht="11.25" customHeight="1">
      <c r="B25" s="34" t="s">
        <v>22</v>
      </c>
      <c r="C25" s="4"/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2">
        <v>48136</v>
      </c>
      <c r="K25" s="3">
        <v>60</v>
      </c>
      <c r="L25" s="37">
        <v>48136</v>
      </c>
      <c r="M25" s="3" t="s">
        <v>40</v>
      </c>
      <c r="N25" s="3">
        <v>0</v>
      </c>
      <c r="O25" s="5"/>
      <c r="P25" s="6"/>
      <c r="Q25" s="6"/>
    </row>
    <row r="26" spans="2:17" ht="11.25" customHeight="1">
      <c r="B26" s="34" t="s">
        <v>23</v>
      </c>
      <c r="C26" s="4"/>
      <c r="D26" s="2">
        <f t="shared" si="1"/>
        <v>1</v>
      </c>
      <c r="E26" s="2">
        <f t="shared" si="1"/>
        <v>753</v>
      </c>
      <c r="F26" s="3">
        <v>1</v>
      </c>
      <c r="G26" s="3">
        <v>753</v>
      </c>
      <c r="H26" s="3">
        <v>0</v>
      </c>
      <c r="I26" s="3">
        <v>0</v>
      </c>
      <c r="J26" s="2">
        <v>4000</v>
      </c>
      <c r="K26" s="3" t="s">
        <v>39</v>
      </c>
      <c r="L26" s="35" t="s">
        <v>39</v>
      </c>
      <c r="M26" s="2">
        <v>0</v>
      </c>
      <c r="N26" s="2">
        <v>4000</v>
      </c>
      <c r="O26" s="5"/>
      <c r="P26" s="6"/>
      <c r="Q26" s="6"/>
    </row>
    <row r="27" spans="2:17" ht="11.25" customHeight="1">
      <c r="B27" s="34" t="s">
        <v>24</v>
      </c>
      <c r="C27" s="4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 t="s">
        <v>42</v>
      </c>
      <c r="K27" s="3" t="s">
        <v>39</v>
      </c>
      <c r="L27" s="3" t="s">
        <v>39</v>
      </c>
      <c r="M27" s="3" t="s">
        <v>40</v>
      </c>
      <c r="N27" s="3">
        <v>0</v>
      </c>
      <c r="O27" s="5"/>
      <c r="P27" s="6"/>
      <c r="Q27" s="6"/>
    </row>
    <row r="28" spans="1:17" ht="11.25" customHeight="1">
      <c r="A28" s="5"/>
      <c r="B28" s="34" t="s">
        <v>25</v>
      </c>
      <c r="C28" s="4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2">
        <v>12221</v>
      </c>
      <c r="K28" s="3">
        <v>143</v>
      </c>
      <c r="L28" s="2">
        <v>12221</v>
      </c>
      <c r="M28" s="3" t="s">
        <v>40</v>
      </c>
      <c r="N28" s="3">
        <v>0</v>
      </c>
      <c r="O28" s="5"/>
      <c r="P28" s="6"/>
      <c r="Q28" s="6"/>
    </row>
    <row r="29" spans="1:17" ht="3" customHeight="1">
      <c r="A29" s="13"/>
      <c r="B29" s="13"/>
      <c r="C29" s="26"/>
      <c r="D29" s="29"/>
      <c r="E29" s="29"/>
      <c r="F29" s="13"/>
      <c r="G29" s="13"/>
      <c r="H29" s="13"/>
      <c r="I29" s="13"/>
      <c r="J29" s="13"/>
      <c r="K29" s="30"/>
      <c r="L29" s="30"/>
      <c r="M29" s="13"/>
      <c r="N29" s="13"/>
      <c r="O29" s="5"/>
      <c r="P29" s="6"/>
      <c r="Q29" s="6"/>
    </row>
    <row r="30" spans="1:15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36"/>
      <c r="K30" s="36"/>
      <c r="L30" s="36"/>
      <c r="M30" s="36"/>
      <c r="N30" s="36"/>
      <c r="O30" s="5"/>
    </row>
    <row r="31" spans="1:15" ht="12" customHeight="1">
      <c r="A31" s="40" t="s">
        <v>28</v>
      </c>
      <c r="B31" s="40"/>
      <c r="C31" s="40"/>
      <c r="D31" s="40"/>
      <c r="E31" s="40"/>
      <c r="F31" s="40"/>
      <c r="G31" s="40"/>
      <c r="H31" s="27"/>
      <c r="I31" s="5"/>
      <c r="J31" s="5"/>
      <c r="K31" s="5"/>
      <c r="L31" s="5"/>
      <c r="M31" s="5"/>
      <c r="N31" s="5"/>
      <c r="O31" s="5"/>
    </row>
    <row r="32" spans="4:15" ht="10.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4:15" ht="10.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4:15" ht="10.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4:15" ht="10.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4:15" ht="10.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4:15" ht="10.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4:15" ht="10.5">
      <c r="D38" s="5"/>
      <c r="E38" s="5"/>
      <c r="F38" s="5"/>
      <c r="G38" s="5"/>
      <c r="I38" s="5"/>
      <c r="J38" s="5"/>
      <c r="K38" s="5"/>
      <c r="L38" s="5"/>
      <c r="M38" s="5"/>
      <c r="N38" s="5"/>
      <c r="O38" s="5"/>
    </row>
    <row r="39" spans="4:15" ht="10.5"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</row>
    <row r="40" spans="4:15" ht="10.5">
      <c r="D40" s="5"/>
      <c r="E40" s="5"/>
      <c r="F40" s="5"/>
      <c r="G40" s="5"/>
      <c r="I40" s="5"/>
      <c r="J40" s="5"/>
      <c r="K40" s="5"/>
      <c r="L40" s="5"/>
      <c r="M40" s="5"/>
      <c r="N40" s="5"/>
      <c r="O40" s="5"/>
    </row>
    <row r="41" spans="4:15" ht="10.5">
      <c r="D41" s="5"/>
      <c r="E41" s="5"/>
      <c r="F41" s="5"/>
      <c r="G41" s="5"/>
      <c r="I41" s="5"/>
      <c r="J41" s="5"/>
      <c r="K41" s="5"/>
      <c r="L41" s="5"/>
      <c r="M41" s="5"/>
      <c r="N41" s="5"/>
      <c r="O41" s="5"/>
    </row>
    <row r="42" spans="4:15" ht="10.5">
      <c r="D42" s="5"/>
      <c r="E42" s="5"/>
      <c r="F42" s="5"/>
      <c r="G42" s="5"/>
      <c r="I42" s="5"/>
      <c r="J42" s="5"/>
      <c r="K42" s="5"/>
      <c r="L42" s="5"/>
      <c r="M42" s="5"/>
      <c r="N42" s="5"/>
      <c r="O42" s="5"/>
    </row>
    <row r="43" spans="4:15" ht="10.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5" ht="10.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4:15" ht="10.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4:15" ht="10.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4:15" ht="10.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4:15" ht="10.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4:15" ht="10.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4:15" ht="10.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sheetProtection/>
  <mergeCells count="11">
    <mergeCell ref="K5:L5"/>
    <mergeCell ref="M5:N5"/>
    <mergeCell ref="A31:G31"/>
    <mergeCell ref="F1:J1"/>
    <mergeCell ref="B4:B6"/>
    <mergeCell ref="D4:I4"/>
    <mergeCell ref="J4:N4"/>
    <mergeCell ref="D5:E5"/>
    <mergeCell ref="F5:G5"/>
    <mergeCell ref="H5:I5"/>
    <mergeCell ref="J5:J6"/>
  </mergeCells>
  <printOptions/>
  <pageMargins left="0.787" right="0.787" top="0.984" bottom="0.984" header="0.512" footer="0.512"/>
  <pageSetup horizontalDpi="600" verticalDpi="600" orientation="portrait" paperSize="9" scale="89" r:id="rId1"/>
  <ignoredErrors>
    <ignoredError sqref="E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2014-11-04T05:19:55Z</cp:lastPrinted>
  <dcterms:created xsi:type="dcterms:W3CDTF">2002-11-27T02:32:59Z</dcterms:created>
  <dcterms:modified xsi:type="dcterms:W3CDTF">2015-03-03T02:12:44Z</dcterms:modified>
  <cp:category/>
  <cp:version/>
  <cp:contentType/>
  <cp:contentStatus/>
</cp:coreProperties>
</file>