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1" activeTab="0"/>
  </bookViews>
  <sheets>
    <sheet name="10 11 h25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<sst xmlns="http://schemas.openxmlformats.org/spreadsheetml/2006/main" count="65" uniqueCount="36">
  <si>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（単位　乗客　人、荷物・郵便　kg）</t>
  </si>
  <si>
    <t>年度</t>
  </si>
  <si>
    <t>利用者総数</t>
  </si>
  <si>
    <t>東京便</t>
  </si>
  <si>
    <t>札幌便</t>
  </si>
  <si>
    <t>ソウル便</t>
  </si>
  <si>
    <t>ウラジオストク便</t>
  </si>
  <si>
    <t>航空貨物</t>
  </si>
  <si>
    <t>航空郵便</t>
  </si>
  <si>
    <t>降客</t>
  </si>
  <si>
    <t>乗客</t>
  </si>
  <si>
    <t>富山着</t>
  </si>
  <si>
    <t>富山発</t>
  </si>
  <si>
    <t>計</t>
  </si>
  <si>
    <t xml:space="preserve">- </t>
  </si>
  <si>
    <t>資料　富山県富山空港管理事務所</t>
  </si>
  <si>
    <t>上海便</t>
  </si>
  <si>
    <t>国内チャーター便</t>
  </si>
  <si>
    <t>国際チャーター便</t>
  </si>
  <si>
    <t>国内線
着陸回数</t>
  </si>
  <si>
    <t>国際線
着陸回数</t>
  </si>
  <si>
    <r>
      <t>10-11</t>
    </r>
    <r>
      <rPr>
        <sz val="14"/>
        <rFont val="ＭＳ 明朝"/>
        <family val="1"/>
      </rPr>
      <t xml:space="preserve">  富　　山　　空　　港</t>
    </r>
  </si>
  <si>
    <t>の利用状況</t>
  </si>
  <si>
    <t>平成21年度</t>
  </si>
  <si>
    <t>北京・大連便</t>
  </si>
  <si>
    <t>平成22年度</t>
  </si>
  <si>
    <t>平成23年度</t>
  </si>
  <si>
    <t>注１　ウラジオストク便は平成22年12月31日運航休止。</t>
  </si>
  <si>
    <t>　２　平成23年3月27日大連便の路線を延伸して北京便就航。</t>
  </si>
  <si>
    <t>-</t>
  </si>
  <si>
    <t>台北便</t>
  </si>
  <si>
    <t>定期便以外
着陸回数
(再掲)</t>
  </si>
  <si>
    <t>-</t>
  </si>
  <si>
    <t>-</t>
  </si>
  <si>
    <t>平成25年度</t>
  </si>
  <si>
    <t>平成24年度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</si>
</sst>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"/>
    <numFmt numFmtId="178" formatCode="###\ ###\ ##0\ "/>
    <numFmt numFmtId="179" formatCode="0_);[Red]\(0\)"/>
  </numFmts>
  <fonts count="5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.5"/>
      <name val="ＭＳ 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 shrinkToFit="1"/>
    </xf>
    <xf numFmtId="176" fontId="12" fillId="0" borderId="10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42" fontId="12" fillId="0" borderId="10" xfId="0" applyNumberFormat="1" applyFont="1" applyFill="1" applyBorder="1" applyAlignment="1">
      <alignment horizontal="right" vertical="center"/>
    </xf>
    <xf numFmtId="42" fontId="6" fillId="0" borderId="10" xfId="0" applyNumberFormat="1" applyFont="1" applyFill="1" applyBorder="1" applyAlignment="1">
      <alignment horizontal="right" vertical="center"/>
    </xf>
    <xf numFmtId="42" fontId="6" fillId="0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13" xfId="0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shrinkToFit="1"/>
    </xf>
    <xf numFmtId="0" fontId="1" fillId="0" borderId="22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 shrinkToFit="1"/>
    </xf>
    <xf numFmtId="0" fontId="1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0" fillId="0" borderId="0" xfId="0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2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8" fontId="13" fillId="0" borderId="20" xfId="0" applyNumberFormat="1" applyFont="1" applyFill="1" applyBorder="1" applyAlignment="1">
      <alignment horizontal="center" vertical="center" wrapText="1"/>
    </xf>
    <xf numFmtId="178" fontId="13" fillId="0" borderId="19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76" fontId="12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showGridLines="0" tabSelected="1" zoomScale="125" zoomScaleNormal="125" zoomScalePageLayoutView="0" workbookViewId="0" topLeftCell="A1">
      <selection activeCell="S23" sqref="S23"/>
    </sheetView>
  </sheetViews>
  <sheetFormatPr defaultColWidth="9.00390625" defaultRowHeight="13.5"/>
  <cols>
    <col min="1" max="1" width="0.5" style="1" customWidth="1"/>
    <col min="2" max="2" width="8.50390625" style="1" customWidth="1"/>
    <col min="3" max="3" width="0.5" style="1" customWidth="1"/>
    <col min="4" max="4" width="7.125" style="1" customWidth="1"/>
    <col min="5" max="5" width="6.375" style="1" customWidth="1"/>
    <col min="6" max="6" width="6.25390625" style="1" customWidth="1"/>
    <col min="7" max="8" width="5.75390625" style="1" customWidth="1"/>
    <col min="9" max="10" width="4.75390625" style="1" customWidth="1"/>
    <col min="11" max="12" width="5.375" style="1" customWidth="1"/>
    <col min="13" max="14" width="5.00390625" style="1" customWidth="1"/>
    <col min="15" max="16" width="5.625" style="1" customWidth="1"/>
    <col min="17" max="18" width="5.125" style="1" customWidth="1"/>
    <col min="19" max="19" width="5.75390625" style="1" customWidth="1"/>
    <col min="20" max="22" width="5.625" style="1" customWidth="1"/>
    <col min="23" max="25" width="7.125" style="1" customWidth="1"/>
    <col min="26" max="28" width="6.625" style="1" customWidth="1"/>
    <col min="29" max="30" width="5.75390625" style="1" customWidth="1"/>
    <col min="31" max="31" width="6.125" style="1" customWidth="1"/>
    <col min="32" max="32" width="6.25390625" style="1" customWidth="1"/>
    <col min="33" max="33" width="5.25390625" style="1" customWidth="1"/>
    <col min="34" max="34" width="5.50390625" style="1" customWidth="1"/>
    <col min="35" max="35" width="5.75390625" style="1" customWidth="1"/>
    <col min="36" max="16384" width="9.00390625" style="1" customWidth="1"/>
  </cols>
  <sheetData>
    <row r="1" spans="7:34" ht="17.25" customHeight="1">
      <c r="G1" s="50" t="s">
        <v>21</v>
      </c>
      <c r="H1" s="50"/>
      <c r="I1" s="50"/>
      <c r="J1" s="50"/>
      <c r="K1" s="50"/>
      <c r="L1" s="50"/>
      <c r="M1" s="50"/>
      <c r="N1" s="50"/>
      <c r="O1" s="18"/>
      <c r="P1" s="51" t="s">
        <v>22</v>
      </c>
      <c r="Q1" s="51"/>
      <c r="R1" s="51"/>
      <c r="S1" s="51"/>
      <c r="T1" s="51"/>
      <c r="U1" s="51"/>
      <c r="V1" s="19"/>
      <c r="W1" s="19"/>
      <c r="X1" s="19"/>
      <c r="Y1" s="20"/>
      <c r="Z1" s="20"/>
      <c r="AA1" s="20"/>
      <c r="AB1" s="20"/>
      <c r="AC1" s="20"/>
      <c r="AE1" s="21" t="s">
        <v>0</v>
      </c>
      <c r="AF1" s="22"/>
      <c r="AH1" s="22"/>
    </row>
    <row r="2" spans="7:26" ht="3" customHeight="1">
      <c r="G2" s="23"/>
      <c r="H2" s="23"/>
      <c r="I2" s="23"/>
      <c r="J2" s="23"/>
      <c r="K2" s="23"/>
      <c r="L2" s="23"/>
      <c r="M2" s="23"/>
      <c r="N2" s="23"/>
      <c r="O2" s="23"/>
      <c r="P2" s="23"/>
      <c r="Q2" s="43"/>
      <c r="R2" s="43"/>
      <c r="S2" s="23"/>
      <c r="T2" s="23"/>
      <c r="U2" s="23"/>
      <c r="V2" s="23"/>
      <c r="W2" s="23"/>
      <c r="X2" s="23"/>
      <c r="Y2" s="24"/>
      <c r="Z2" s="24"/>
    </row>
    <row r="3" spans="1:31" ht="15" customHeight="1">
      <c r="A3" s="2"/>
      <c r="B3" s="52" t="s">
        <v>1</v>
      </c>
      <c r="C3" s="25"/>
      <c r="D3" s="54" t="s">
        <v>2</v>
      </c>
      <c r="E3" s="56" t="s">
        <v>3</v>
      </c>
      <c r="F3" s="57"/>
      <c r="G3" s="56" t="s">
        <v>4</v>
      </c>
      <c r="H3" s="57"/>
      <c r="I3" s="58" t="s">
        <v>17</v>
      </c>
      <c r="J3" s="59"/>
      <c r="K3" s="56" t="s">
        <v>5</v>
      </c>
      <c r="L3" s="57"/>
      <c r="M3" s="60" t="s">
        <v>6</v>
      </c>
      <c r="N3" s="61"/>
      <c r="O3" s="62" t="s">
        <v>24</v>
      </c>
      <c r="P3" s="63"/>
      <c r="Q3" s="68" t="s">
        <v>16</v>
      </c>
      <c r="R3" s="68"/>
      <c r="S3" s="68" t="s">
        <v>30</v>
      </c>
      <c r="T3" s="63"/>
      <c r="U3" s="58" t="s">
        <v>18</v>
      </c>
      <c r="V3" s="59"/>
      <c r="W3" s="69" t="s">
        <v>7</v>
      </c>
      <c r="X3" s="70"/>
      <c r="Y3" s="71"/>
      <c r="Z3" s="69" t="s">
        <v>8</v>
      </c>
      <c r="AA3" s="70"/>
      <c r="AB3" s="70"/>
      <c r="AC3" s="64" t="s">
        <v>19</v>
      </c>
      <c r="AD3" s="64" t="s">
        <v>20</v>
      </c>
      <c r="AE3" s="66" t="s">
        <v>31</v>
      </c>
    </row>
    <row r="4" spans="1:31" ht="15" customHeight="1">
      <c r="A4" s="2"/>
      <c r="B4" s="53"/>
      <c r="C4" s="29"/>
      <c r="D4" s="55"/>
      <c r="E4" s="30" t="s">
        <v>9</v>
      </c>
      <c r="F4" s="28" t="s">
        <v>10</v>
      </c>
      <c r="G4" s="30" t="s">
        <v>9</v>
      </c>
      <c r="H4" s="30" t="s">
        <v>10</v>
      </c>
      <c r="I4" s="30" t="s">
        <v>9</v>
      </c>
      <c r="J4" s="26" t="s">
        <v>10</v>
      </c>
      <c r="K4" s="31" t="s">
        <v>9</v>
      </c>
      <c r="L4" s="31" t="s">
        <v>10</v>
      </c>
      <c r="M4" s="32" t="s">
        <v>9</v>
      </c>
      <c r="N4" s="33" t="s">
        <v>10</v>
      </c>
      <c r="O4" s="30" t="s">
        <v>9</v>
      </c>
      <c r="P4" s="26" t="s">
        <v>10</v>
      </c>
      <c r="Q4" s="31" t="s">
        <v>9</v>
      </c>
      <c r="R4" s="47" t="s">
        <v>10</v>
      </c>
      <c r="S4" s="28" t="s">
        <v>9</v>
      </c>
      <c r="T4" s="30" t="s">
        <v>10</v>
      </c>
      <c r="U4" s="30" t="s">
        <v>9</v>
      </c>
      <c r="V4" s="26" t="s">
        <v>10</v>
      </c>
      <c r="W4" s="30" t="s">
        <v>11</v>
      </c>
      <c r="X4" s="30" t="s">
        <v>12</v>
      </c>
      <c r="Y4" s="30" t="s">
        <v>13</v>
      </c>
      <c r="Z4" s="30" t="s">
        <v>11</v>
      </c>
      <c r="AA4" s="30" t="s">
        <v>12</v>
      </c>
      <c r="AB4" s="27" t="s">
        <v>13</v>
      </c>
      <c r="AC4" s="65"/>
      <c r="AD4" s="65"/>
      <c r="AE4" s="67"/>
    </row>
    <row r="5" spans="1:31" ht="3" customHeight="1">
      <c r="A5" s="2"/>
      <c r="B5" s="25"/>
      <c r="C5" s="25"/>
      <c r="D5" s="34"/>
      <c r="E5" s="34"/>
      <c r="F5" s="34"/>
      <c r="G5" s="34"/>
      <c r="H5" s="34"/>
      <c r="I5" s="34"/>
      <c r="J5" s="35"/>
      <c r="K5" s="34"/>
      <c r="L5" s="34"/>
      <c r="M5" s="36"/>
      <c r="N5" s="36"/>
      <c r="O5" s="34"/>
      <c r="P5" s="35"/>
      <c r="Q5" s="46"/>
      <c r="R5" s="2"/>
      <c r="S5" s="37"/>
      <c r="T5" s="34"/>
      <c r="U5" s="34"/>
      <c r="V5" s="35"/>
      <c r="W5" s="34"/>
      <c r="X5" s="34"/>
      <c r="Y5" s="34"/>
      <c r="Z5" s="34"/>
      <c r="AA5" s="34"/>
      <c r="AB5" s="34"/>
      <c r="AC5" s="34"/>
      <c r="AD5" s="34"/>
      <c r="AE5" s="35"/>
    </row>
    <row r="6" spans="1:31" ht="10.5" customHeight="1">
      <c r="A6" s="2"/>
      <c r="B6" s="13" t="s">
        <v>23</v>
      </c>
      <c r="C6" s="5"/>
      <c r="D6" s="3">
        <v>937187</v>
      </c>
      <c r="E6" s="3">
        <v>378113</v>
      </c>
      <c r="F6" s="3">
        <v>377446</v>
      </c>
      <c r="G6" s="3">
        <v>44218</v>
      </c>
      <c r="H6" s="3">
        <v>43256</v>
      </c>
      <c r="I6" s="3">
        <v>664</v>
      </c>
      <c r="J6" s="4">
        <v>666</v>
      </c>
      <c r="K6" s="11">
        <v>15564</v>
      </c>
      <c r="L6" s="11">
        <v>15431</v>
      </c>
      <c r="M6" s="11">
        <v>740</v>
      </c>
      <c r="N6" s="11">
        <v>686</v>
      </c>
      <c r="O6" s="3">
        <v>10325</v>
      </c>
      <c r="P6" s="4">
        <v>10792</v>
      </c>
      <c r="Q6" s="3">
        <v>5874</v>
      </c>
      <c r="R6" s="44">
        <v>6118</v>
      </c>
      <c r="S6" s="17" t="s">
        <v>29</v>
      </c>
      <c r="T6" s="16" t="s">
        <v>29</v>
      </c>
      <c r="U6" s="3">
        <v>13423</v>
      </c>
      <c r="V6" s="4">
        <v>13871</v>
      </c>
      <c r="W6" s="3">
        <v>977032</v>
      </c>
      <c r="X6" s="3">
        <v>851473</v>
      </c>
      <c r="Y6" s="3">
        <v>1828505</v>
      </c>
      <c r="Z6" s="3">
        <v>224772</v>
      </c>
      <c r="AA6" s="3">
        <v>94734</v>
      </c>
      <c r="AB6" s="3">
        <v>319506</v>
      </c>
      <c r="AC6" s="3">
        <v>4074</v>
      </c>
      <c r="AD6" s="3">
        <v>578</v>
      </c>
      <c r="AE6" s="4">
        <v>1699</v>
      </c>
    </row>
    <row r="7" spans="1:31" ht="10.5" customHeight="1">
      <c r="A7" s="2"/>
      <c r="B7" s="13" t="s">
        <v>25</v>
      </c>
      <c r="C7" s="5"/>
      <c r="D7" s="3">
        <v>937122</v>
      </c>
      <c r="E7" s="3">
        <v>387872</v>
      </c>
      <c r="F7" s="3">
        <v>389853</v>
      </c>
      <c r="G7" s="3">
        <v>29569</v>
      </c>
      <c r="H7" s="3">
        <v>27667</v>
      </c>
      <c r="I7" s="3">
        <v>664</v>
      </c>
      <c r="J7" s="4">
        <v>664</v>
      </c>
      <c r="K7" s="11">
        <v>16855</v>
      </c>
      <c r="L7" s="11">
        <v>16915</v>
      </c>
      <c r="M7" s="11">
        <v>570</v>
      </c>
      <c r="N7" s="11">
        <v>579</v>
      </c>
      <c r="O7" s="3">
        <v>10946</v>
      </c>
      <c r="P7" s="4">
        <v>11251</v>
      </c>
      <c r="Q7" s="3">
        <v>8240</v>
      </c>
      <c r="R7" s="44">
        <v>8340</v>
      </c>
      <c r="S7" s="17" t="s">
        <v>29</v>
      </c>
      <c r="T7" s="16" t="s">
        <v>29</v>
      </c>
      <c r="U7" s="3">
        <v>13058</v>
      </c>
      <c r="V7" s="4">
        <v>14079</v>
      </c>
      <c r="W7" s="3">
        <v>984193</v>
      </c>
      <c r="X7" s="3">
        <v>763213</v>
      </c>
      <c r="Y7" s="3">
        <v>1747406</v>
      </c>
      <c r="Z7" s="3">
        <v>214050</v>
      </c>
      <c r="AA7" s="3">
        <v>88702</v>
      </c>
      <c r="AB7" s="3">
        <v>302752</v>
      </c>
      <c r="AC7" s="3">
        <v>4236</v>
      </c>
      <c r="AD7" s="3">
        <v>574</v>
      </c>
      <c r="AE7" s="4">
        <v>1829</v>
      </c>
    </row>
    <row r="8" spans="1:31" ht="10.5" customHeight="1">
      <c r="A8" s="2"/>
      <c r="B8" s="13" t="s">
        <v>26</v>
      </c>
      <c r="C8" s="5"/>
      <c r="D8" s="3">
        <v>880526</v>
      </c>
      <c r="E8" s="3">
        <v>372359</v>
      </c>
      <c r="F8" s="3">
        <v>376282</v>
      </c>
      <c r="G8" s="3">
        <v>28367</v>
      </c>
      <c r="H8" s="3">
        <v>27069</v>
      </c>
      <c r="I8" s="3">
        <v>418</v>
      </c>
      <c r="J8" s="4">
        <v>285</v>
      </c>
      <c r="K8" s="11">
        <v>14255</v>
      </c>
      <c r="L8" s="11">
        <v>14143</v>
      </c>
      <c r="M8" s="11" t="s">
        <v>14</v>
      </c>
      <c r="N8" s="11" t="s">
        <v>14</v>
      </c>
      <c r="O8" s="3">
        <v>14843</v>
      </c>
      <c r="P8" s="4">
        <v>14394</v>
      </c>
      <c r="Q8" s="3">
        <v>6441</v>
      </c>
      <c r="R8" s="44">
        <v>6122</v>
      </c>
      <c r="S8" s="17" t="s">
        <v>29</v>
      </c>
      <c r="T8" s="16" t="s">
        <v>29</v>
      </c>
      <c r="U8" s="3">
        <v>2832</v>
      </c>
      <c r="V8" s="4">
        <v>2716</v>
      </c>
      <c r="W8" s="3">
        <v>980549</v>
      </c>
      <c r="X8" s="3">
        <v>749324</v>
      </c>
      <c r="Y8" s="3">
        <v>1394148</v>
      </c>
      <c r="Z8" s="3">
        <v>219345</v>
      </c>
      <c r="AA8" s="3">
        <v>91638</v>
      </c>
      <c r="AB8" s="3">
        <v>310983</v>
      </c>
      <c r="AC8" s="3">
        <v>4152</v>
      </c>
      <c r="AD8" s="3">
        <v>514</v>
      </c>
      <c r="AE8" s="4">
        <v>1663</v>
      </c>
    </row>
    <row r="9" spans="1:31" ht="10.5" customHeight="1">
      <c r="A9" s="2"/>
      <c r="B9" s="13" t="s">
        <v>35</v>
      </c>
      <c r="C9" s="5"/>
      <c r="D9" s="3">
        <f>SUM(E9:V9)</f>
        <v>944559</v>
      </c>
      <c r="E9" s="3">
        <v>399010</v>
      </c>
      <c r="F9" s="3">
        <v>397712</v>
      </c>
      <c r="G9" s="3">
        <v>29465</v>
      </c>
      <c r="H9" s="3">
        <v>28103</v>
      </c>
      <c r="I9" s="16" t="s">
        <v>33</v>
      </c>
      <c r="J9" s="48" t="s">
        <v>33</v>
      </c>
      <c r="K9" s="11">
        <v>14641</v>
      </c>
      <c r="L9" s="11">
        <v>14026</v>
      </c>
      <c r="M9" s="16" t="s">
        <v>33</v>
      </c>
      <c r="N9" s="16" t="s">
        <v>33</v>
      </c>
      <c r="O9" s="3">
        <v>8263</v>
      </c>
      <c r="P9" s="4">
        <v>7734</v>
      </c>
      <c r="Q9" s="3">
        <v>5764</v>
      </c>
      <c r="R9" s="44">
        <v>5622</v>
      </c>
      <c r="S9" s="49">
        <v>13459</v>
      </c>
      <c r="T9" s="3">
        <v>10595</v>
      </c>
      <c r="U9" s="3">
        <v>4966</v>
      </c>
      <c r="V9" s="4">
        <v>5199</v>
      </c>
      <c r="W9" s="3">
        <v>856911</v>
      </c>
      <c r="X9" s="3">
        <v>713071</v>
      </c>
      <c r="Y9" s="3">
        <f>W9+X9</f>
        <v>1569982</v>
      </c>
      <c r="Z9" s="3">
        <v>226680</v>
      </c>
      <c r="AA9" s="3">
        <v>91880</v>
      </c>
      <c r="AB9" s="3">
        <f>Z9+AA9</f>
        <v>318560</v>
      </c>
      <c r="AC9" s="3">
        <v>3962</v>
      </c>
      <c r="AD9" s="3">
        <v>524</v>
      </c>
      <c r="AE9" s="4">
        <v>1488</v>
      </c>
    </row>
    <row r="10" spans="1:31" s="6" customFormat="1" ht="10.5" customHeight="1">
      <c r="A10" s="10"/>
      <c r="B10" s="14" t="s">
        <v>34</v>
      </c>
      <c r="C10" s="7"/>
      <c r="D10" s="8">
        <v>974258</v>
      </c>
      <c r="E10" s="8">
        <v>413165</v>
      </c>
      <c r="F10" s="8">
        <v>414565</v>
      </c>
      <c r="G10" s="8">
        <v>30144</v>
      </c>
      <c r="H10" s="8">
        <v>28393</v>
      </c>
      <c r="I10" s="8">
        <v>137</v>
      </c>
      <c r="J10" s="9">
        <v>138</v>
      </c>
      <c r="K10" s="12">
        <v>13167</v>
      </c>
      <c r="L10" s="12">
        <v>13053</v>
      </c>
      <c r="M10" s="15" t="s">
        <v>32</v>
      </c>
      <c r="N10" s="15" t="s">
        <v>32</v>
      </c>
      <c r="O10" s="8">
        <v>3158</v>
      </c>
      <c r="P10" s="9">
        <v>3044</v>
      </c>
      <c r="Q10" s="8">
        <v>7556</v>
      </c>
      <c r="R10" s="45">
        <v>7631</v>
      </c>
      <c r="S10" s="72">
        <v>20465</v>
      </c>
      <c r="T10" s="8">
        <v>17208</v>
      </c>
      <c r="U10" s="8">
        <v>1216</v>
      </c>
      <c r="V10" s="9">
        <v>1218</v>
      </c>
      <c r="W10" s="8">
        <v>757100</v>
      </c>
      <c r="X10" s="8">
        <v>882182</v>
      </c>
      <c r="Y10" s="8">
        <f>W10+X10</f>
        <v>1639282</v>
      </c>
      <c r="Z10" s="8">
        <v>227368</v>
      </c>
      <c r="AA10" s="9">
        <v>93540</v>
      </c>
      <c r="AB10" s="8">
        <f>Z10+AA10</f>
        <v>320908</v>
      </c>
      <c r="AC10" s="8">
        <v>3838</v>
      </c>
      <c r="AD10" s="8">
        <v>468</v>
      </c>
      <c r="AE10" s="9">
        <v>1327</v>
      </c>
    </row>
    <row r="11" spans="1:31" ht="4.5" customHeight="1">
      <c r="A11" s="2"/>
      <c r="B11" s="29"/>
      <c r="C11" s="29"/>
      <c r="D11" s="38"/>
      <c r="E11" s="38"/>
      <c r="F11" s="38"/>
      <c r="G11" s="38"/>
      <c r="H11" s="38"/>
      <c r="I11" s="38"/>
      <c r="J11" s="39"/>
      <c r="K11" s="38"/>
      <c r="L11" s="38"/>
      <c r="M11" s="40"/>
      <c r="N11" s="40"/>
      <c r="O11" s="38"/>
      <c r="P11" s="39"/>
      <c r="Q11" s="38"/>
      <c r="R11" s="39"/>
      <c r="S11" s="41"/>
      <c r="T11" s="38"/>
      <c r="U11" s="38"/>
      <c r="V11" s="39"/>
      <c r="W11" s="38"/>
      <c r="X11" s="38"/>
      <c r="Y11" s="38"/>
      <c r="Z11" s="38"/>
      <c r="AA11" s="38"/>
      <c r="AB11" s="38"/>
      <c r="AC11" s="38"/>
      <c r="AD11" s="38"/>
      <c r="AE11" s="39"/>
    </row>
    <row r="12" spans="1:26" ht="6" customHeight="1">
      <c r="A12" s="2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"/>
      <c r="R12" s="2"/>
      <c r="S12" s="25"/>
      <c r="T12" s="25"/>
      <c r="U12" s="25"/>
      <c r="V12" s="25"/>
      <c r="W12" s="25"/>
      <c r="X12" s="25"/>
      <c r="Y12" s="25"/>
      <c r="Z12" s="25"/>
    </row>
    <row r="13" ht="10.5">
      <c r="B13" s="42" t="s">
        <v>27</v>
      </c>
    </row>
    <row r="14" ht="10.5">
      <c r="B14" s="42" t="s">
        <v>28</v>
      </c>
    </row>
    <row r="15" ht="10.5">
      <c r="B15" s="1" t="s">
        <v>15</v>
      </c>
    </row>
    <row r="16" ht="10.5">
      <c r="B16" s="42"/>
    </row>
  </sheetData>
  <sheetProtection/>
  <mergeCells count="18">
    <mergeCell ref="AD3:AD4"/>
    <mergeCell ref="AE3:AE4"/>
    <mergeCell ref="Q3:R3"/>
    <mergeCell ref="S3:T3"/>
    <mergeCell ref="U3:V3"/>
    <mergeCell ref="W3:Y3"/>
    <mergeCell ref="Z3:AB3"/>
    <mergeCell ref="AC3:AC4"/>
    <mergeCell ref="G1:N1"/>
    <mergeCell ref="P1:U1"/>
    <mergeCell ref="B3:B4"/>
    <mergeCell ref="D3:D4"/>
    <mergeCell ref="E3:F3"/>
    <mergeCell ref="G3:H3"/>
    <mergeCell ref="I3:J3"/>
    <mergeCell ref="K3:L3"/>
    <mergeCell ref="M3:N3"/>
    <mergeCell ref="O3:P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Administrator</cp:lastModifiedBy>
  <cp:lastPrinted>2013-11-25T07:25:33Z</cp:lastPrinted>
  <dcterms:created xsi:type="dcterms:W3CDTF">1999-04-20T16:35:09Z</dcterms:created>
  <dcterms:modified xsi:type="dcterms:W3CDTF">2015-04-24T02:59:36Z</dcterms:modified>
  <cp:category/>
  <cp:version/>
  <cp:contentType/>
  <cp:contentStatus/>
</cp:coreProperties>
</file>