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7680" windowHeight="8730" activeTab="0"/>
  </bookViews>
  <sheets>
    <sheet name="2 1 h24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<sst xmlns="http://schemas.openxmlformats.org/spreadsheetml/2006/main" count="35" uniqueCount="35">
  <si>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第 2 章</t>
  </si>
  <si>
    <t>人　　　　　　　　　口</t>
  </si>
  <si>
    <t>市町村別面積、世帯数及び人口</t>
  </si>
  <si>
    <t>（単位　人、面積　k㎡）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</si>
  <si>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</si>
  <si>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</si>
  <si>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</si>
  <si>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</si>
  <si>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</si>
  <si>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</si>
  <si>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</si>
  <si>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</si>
  <si>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</si>
  <si>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</si>
  <si>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</si>
  <si>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</si>
  <si>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</si>
  <si>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市町村別</t>
  </si>
  <si>
    <t>面積</t>
  </si>
  <si>
    <t>世帯数</t>
  </si>
  <si>
    <t>人口</t>
  </si>
  <si>
    <t>１世帯当り
人 　　員</t>
  </si>
  <si>
    <t>人口密度
１ k㎡
につき</t>
  </si>
  <si>
    <t>総数</t>
  </si>
  <si>
    <t>男</t>
  </si>
  <si>
    <t>女</t>
  </si>
  <si>
    <t>南砺市</t>
  </si>
  <si>
    <t>射水市</t>
  </si>
  <si>
    <t>平成20年</t>
  </si>
  <si>
    <t>2-1</t>
  </si>
  <si>
    <t>平成21年</t>
  </si>
  <si>
    <t>平成22年</t>
  </si>
  <si>
    <t>注　　 平成22年は「国勢調査」、その他の年は「富山県人口移動調査」(各年10月１日現在)。
　　　  面積は「全国都道府県市区町村別面積調」による(一部境界未定のため総務省統計局において推定)。
資料　総務省統計局「国勢調査」、富山県統計調査課「富山県人口移動調査」、
　　　  国土交通省国土地理院「全国都道府県市区町村別面積調」</t>
  </si>
  <si>
    <t>平成23年</t>
  </si>
  <si>
    <t>平成24年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</si>
</sst>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.00\ "/>
    <numFmt numFmtId="177" formatCode="#\ ###\ ##0\ "/>
    <numFmt numFmtId="178" formatCode="#\ ###\ ##0.0\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\ "/>
    <numFmt numFmtId="186" formatCode="#,##0.0\ "/>
    <numFmt numFmtId="187" formatCode="?,??0\ ;&quot;△&quot;\ ??0\ "/>
    <numFmt numFmtId="188" formatCode="0.00\ ;&quot;△&quot;0.00\ "/>
    <numFmt numFmtId="189" formatCode="#,##0.0"/>
    <numFmt numFmtId="190" formatCode="0.0\ ;&quot;△&quot;0.0\ "/>
    <numFmt numFmtId="191" formatCode="0.00;&quot;△&quot;0.00"/>
    <numFmt numFmtId="192" formatCode="?,??0\ ;&quot;△&quot;?,??0\ "/>
    <numFmt numFmtId="193" formatCode="?,??0\ ;&quot;△&quot;#,##0\ "/>
    <numFmt numFmtId="194" formatCode="0.00_);[Red]\(0.00\)"/>
    <numFmt numFmtId="195" formatCode="0.0"/>
    <numFmt numFmtId="196" formatCode="#,##0.0;[Red]\-#,##0.0"/>
    <numFmt numFmtId="197" formatCode="#,##0.000;[Red]\-#,##0.000"/>
    <numFmt numFmtId="198" formatCode="#,##0;&quot;△ &quot;#,##0"/>
    <numFmt numFmtId="199" formatCode="#,##0;&quot;▲ &quot;#,##0"/>
    <numFmt numFmtId="200" formatCode="0.0%"/>
    <numFmt numFmtId="201" formatCode="#,##0.0_ "/>
    <numFmt numFmtId="202" formatCode="#,##0.0;&quot;▲ &quot;#,##0.0"/>
    <numFmt numFmtId="203" formatCode="#,##0.0;&quot;△ &quot;#,##0.0"/>
    <numFmt numFmtId="204" formatCode="#,##0_ "/>
    <numFmt numFmtId="205" formatCode="##\ ###\ ##0.00\ "/>
    <numFmt numFmtId="206" formatCode="###\ ###\ ##0.00\ "/>
    <numFmt numFmtId="207" formatCode="0_);[Red]\(0\)"/>
    <numFmt numFmtId="208" formatCode="0_ "/>
    <numFmt numFmtId="209" formatCode="\3\)\ ##,##0.00;\3\)\ \-#,##0.00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vertical="center"/>
    </xf>
    <xf numFmtId="176" fontId="13" fillId="0" borderId="12" xfId="0" applyNumberFormat="1" applyFont="1" applyFill="1" applyBorder="1" applyAlignment="1">
      <alignment horizontal="right" vertical="center"/>
    </xf>
    <xf numFmtId="177" fontId="13" fillId="0" borderId="12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vertical="center"/>
    </xf>
    <xf numFmtId="178" fontId="13" fillId="0" borderId="12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19050</xdr:rowOff>
    </xdr:from>
    <xdr:to>
      <xdr:col>10</xdr:col>
      <xdr:colOff>609600</xdr:colOff>
      <xdr:row>5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838825" y="923925"/>
          <a:ext cx="457200" cy="2190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="115" zoomScaleNormal="115" zoomScalePageLayoutView="0" workbookViewId="0" topLeftCell="A1">
      <selection activeCell="C2" sqref="C2"/>
    </sheetView>
  </sheetViews>
  <sheetFormatPr defaultColWidth="9.00390625" defaultRowHeight="15" customHeight="1"/>
  <cols>
    <col min="1" max="2" width="1.625" style="1" customWidth="1"/>
    <col min="3" max="3" width="8.125" style="2" customWidth="1"/>
    <col min="4" max="4" width="1.625" style="1" customWidth="1"/>
    <col min="5" max="7" width="10.25390625" style="1" customWidth="1"/>
    <col min="8" max="9" width="10.625" style="1" customWidth="1"/>
    <col min="10" max="11" width="9.625" style="1" customWidth="1"/>
    <col min="12" max="14" width="2.25390625" style="1" customWidth="1"/>
    <col min="15" max="16384" width="9.00390625" style="1" customWidth="1"/>
  </cols>
  <sheetData>
    <row r="1" spans="4:10" ht="21" customHeight="1">
      <c r="D1" s="3"/>
      <c r="E1" s="4" t="s">
        <v>0</v>
      </c>
      <c r="F1" s="53" t="s">
        <v>1</v>
      </c>
      <c r="G1" s="53"/>
      <c r="H1" s="53"/>
      <c r="I1" s="53"/>
      <c r="J1" s="5"/>
    </row>
    <row r="2" spans="5:9" ht="18.75" customHeight="1">
      <c r="E2" s="6" t="s">
        <v>29</v>
      </c>
      <c r="F2" s="55" t="s">
        <v>2</v>
      </c>
      <c r="G2" s="55"/>
      <c r="H2" s="55"/>
      <c r="I2" s="56"/>
    </row>
    <row r="3" spans="5:11" ht="14.25" customHeight="1">
      <c r="E3" s="9"/>
      <c r="F3" s="7"/>
      <c r="G3" s="7"/>
      <c r="H3" s="7"/>
      <c r="I3" s="8"/>
      <c r="J3" s="54" t="s">
        <v>3</v>
      </c>
      <c r="K3" s="54"/>
    </row>
    <row r="4" spans="5:11" ht="3" customHeight="1">
      <c r="E4" s="9"/>
      <c r="F4" s="7"/>
      <c r="G4" s="7"/>
      <c r="H4" s="7"/>
      <c r="I4" s="8"/>
      <c r="K4" s="10"/>
    </row>
    <row r="5" spans="1:11" s="13" customFormat="1" ht="14.25" customHeight="1">
      <c r="A5" s="11"/>
      <c r="B5" s="57" t="s">
        <v>17</v>
      </c>
      <c r="C5" s="57"/>
      <c r="D5" s="12"/>
      <c r="E5" s="61" t="s">
        <v>18</v>
      </c>
      <c r="F5" s="61" t="s">
        <v>19</v>
      </c>
      <c r="G5" s="63" t="s">
        <v>20</v>
      </c>
      <c r="H5" s="64"/>
      <c r="I5" s="65"/>
      <c r="J5" s="66" t="s">
        <v>21</v>
      </c>
      <c r="K5" s="59" t="s">
        <v>22</v>
      </c>
    </row>
    <row r="6" spans="1:11" s="19" customFormat="1" ht="21" customHeight="1">
      <c r="A6" s="14"/>
      <c r="B6" s="58"/>
      <c r="C6" s="58"/>
      <c r="D6" s="15"/>
      <c r="E6" s="62"/>
      <c r="F6" s="62"/>
      <c r="G6" s="16" t="s">
        <v>23</v>
      </c>
      <c r="H6" s="17" t="s">
        <v>24</v>
      </c>
      <c r="I6" s="18" t="s">
        <v>25</v>
      </c>
      <c r="J6" s="67"/>
      <c r="K6" s="60"/>
    </row>
    <row r="7" spans="2:11" s="19" customFormat="1" ht="3" customHeight="1">
      <c r="B7" s="13"/>
      <c r="C7" s="13"/>
      <c r="D7" s="20"/>
      <c r="E7" s="21"/>
      <c r="F7" s="21"/>
      <c r="G7" s="21"/>
      <c r="H7" s="22"/>
      <c r="I7" s="13"/>
      <c r="J7" s="23"/>
      <c r="K7" s="23"/>
    </row>
    <row r="8" spans="2:11" s="32" customFormat="1" ht="12.75" customHeight="1">
      <c r="B8" s="68" t="s">
        <v>28</v>
      </c>
      <c r="C8" s="68"/>
      <c r="E8" s="34">
        <v>4247.55</v>
      </c>
      <c r="F8" s="35">
        <v>382994</v>
      </c>
      <c r="G8" s="35">
        <v>1101292</v>
      </c>
      <c r="H8" s="35">
        <v>530867</v>
      </c>
      <c r="I8" s="35">
        <v>570425</v>
      </c>
      <c r="J8" s="36">
        <v>2.875481078032554</v>
      </c>
      <c r="K8" s="37">
        <v>259.276994973573</v>
      </c>
    </row>
    <row r="9" spans="2:11" s="32" customFormat="1" ht="12.75" customHeight="1">
      <c r="B9" s="68" t="s">
        <v>30</v>
      </c>
      <c r="C9" s="68"/>
      <c r="E9" s="34">
        <v>4247.59</v>
      </c>
      <c r="F9" s="35">
        <v>384274</v>
      </c>
      <c r="G9" s="35">
        <v>1095217</v>
      </c>
      <c r="H9" s="35">
        <v>527392</v>
      </c>
      <c r="I9" s="35">
        <v>567825</v>
      </c>
      <c r="J9" s="36">
        <v>2.850093943384148</v>
      </c>
      <c r="K9" s="37">
        <v>257.8443305497941</v>
      </c>
    </row>
    <row r="10" spans="2:11" s="32" customFormat="1" ht="12.75" customHeight="1">
      <c r="B10" s="68" t="s">
        <v>31</v>
      </c>
      <c r="C10" s="68"/>
      <c r="E10" s="34">
        <v>4247.61</v>
      </c>
      <c r="F10" s="35">
        <v>383439</v>
      </c>
      <c r="G10" s="35">
        <v>1093247</v>
      </c>
      <c r="H10" s="35">
        <v>526605</v>
      </c>
      <c r="I10" s="35">
        <v>566642</v>
      </c>
      <c r="J10" s="36">
        <v>2.8511627664374255</v>
      </c>
      <c r="K10" s="37">
        <v>257.37932625641247</v>
      </c>
    </row>
    <row r="11" spans="2:11" s="32" customFormat="1" ht="12.75" customHeight="1">
      <c r="B11" s="68" t="s">
        <v>33</v>
      </c>
      <c r="C11" s="68"/>
      <c r="E11" s="34">
        <v>4247.61</v>
      </c>
      <c r="F11" s="35">
        <v>386023</v>
      </c>
      <c r="G11" s="35">
        <v>1088409</v>
      </c>
      <c r="H11" s="35">
        <v>524636</v>
      </c>
      <c r="I11" s="35">
        <v>563773</v>
      </c>
      <c r="J11" s="36">
        <v>2.8195444312903635</v>
      </c>
      <c r="K11" s="37">
        <v>256.2403327989152</v>
      </c>
    </row>
    <row r="12" spans="2:11" s="25" customFormat="1" ht="12.75" customHeight="1">
      <c r="B12" s="71" t="s">
        <v>34</v>
      </c>
      <c r="C12" s="72"/>
      <c r="E12" s="26">
        <f>SUM(E14,E15,E16:E19,E20,E21:E22,E23,E24:E28)</f>
        <v>4247.61</v>
      </c>
      <c r="F12" s="27">
        <v>389103</v>
      </c>
      <c r="G12" s="27">
        <v>1082763</v>
      </c>
      <c r="H12" s="27">
        <v>522037</v>
      </c>
      <c r="I12" s="27">
        <v>560726</v>
      </c>
      <c r="J12" s="28">
        <f>G12/F12</f>
        <v>2.7827156305656855</v>
      </c>
      <c r="K12" s="29">
        <f>G12/E12</f>
        <v>254.9111147209843</v>
      </c>
    </row>
    <row r="13" spans="2:11" s="32" customFormat="1" ht="3.75" customHeight="1">
      <c r="B13" s="24"/>
      <c r="C13" s="38"/>
      <c r="E13" s="34"/>
      <c r="F13" s="35"/>
      <c r="G13" s="35"/>
      <c r="H13" s="35"/>
      <c r="I13" s="35"/>
      <c r="J13" s="36"/>
      <c r="K13" s="37"/>
    </row>
    <row r="14" spans="3:11" s="32" customFormat="1" ht="12.75" customHeight="1">
      <c r="C14" s="24" t="s">
        <v>4</v>
      </c>
      <c r="D14" s="33"/>
      <c r="E14" s="34">
        <v>1241.85</v>
      </c>
      <c r="F14" s="35">
        <v>162459</v>
      </c>
      <c r="G14" s="35">
        <v>421065</v>
      </c>
      <c r="H14" s="35">
        <v>204298</v>
      </c>
      <c r="I14" s="35">
        <v>216767</v>
      </c>
      <c r="J14" s="36">
        <v>2.5918231676915404</v>
      </c>
      <c r="K14" s="37">
        <v>339.062688730523</v>
      </c>
    </row>
    <row r="15" spans="3:11" s="32" customFormat="1" ht="12.75" customHeight="1">
      <c r="C15" s="24" t="s">
        <v>5</v>
      </c>
      <c r="D15" s="33"/>
      <c r="E15" s="39">
        <v>209.42</v>
      </c>
      <c r="F15" s="35">
        <v>62738</v>
      </c>
      <c r="G15" s="35">
        <v>174037</v>
      </c>
      <c r="H15" s="35">
        <v>83350</v>
      </c>
      <c r="I15" s="35">
        <v>90687</v>
      </c>
      <c r="J15" s="36">
        <v>2.774028499474003</v>
      </c>
      <c r="K15" s="37">
        <v>831.0428803361666</v>
      </c>
    </row>
    <row r="16" spans="3:11" s="32" customFormat="1" ht="12.75" customHeight="1">
      <c r="C16" s="24" t="s">
        <v>6</v>
      </c>
      <c r="D16" s="33"/>
      <c r="E16" s="39">
        <v>200.63</v>
      </c>
      <c r="F16" s="35">
        <v>16041</v>
      </c>
      <c r="G16" s="35">
        <v>44193</v>
      </c>
      <c r="H16" s="35">
        <v>21503</v>
      </c>
      <c r="I16" s="35">
        <v>22690</v>
      </c>
      <c r="J16" s="36">
        <v>2.7550028053113897</v>
      </c>
      <c r="K16" s="37">
        <v>220.2711458904451</v>
      </c>
    </row>
    <row r="17" spans="3:11" s="32" customFormat="1" ht="12.75" customHeight="1">
      <c r="C17" s="24" t="s">
        <v>7</v>
      </c>
      <c r="D17" s="33"/>
      <c r="E17" s="39">
        <v>230.49</v>
      </c>
      <c r="F17" s="35">
        <v>16769</v>
      </c>
      <c r="G17" s="35">
        <v>50347</v>
      </c>
      <c r="H17" s="35">
        <v>23795</v>
      </c>
      <c r="I17" s="35">
        <v>26552</v>
      </c>
      <c r="J17" s="36">
        <v>3.002385353926889</v>
      </c>
      <c r="K17" s="37">
        <v>218.43463924682197</v>
      </c>
    </row>
    <row r="18" spans="3:11" s="32" customFormat="1" ht="12.75" customHeight="1">
      <c r="C18" s="24" t="s">
        <v>8</v>
      </c>
      <c r="D18" s="33"/>
      <c r="E18" s="39">
        <v>54.61</v>
      </c>
      <c r="F18" s="35">
        <v>11472</v>
      </c>
      <c r="G18" s="35">
        <v>33445</v>
      </c>
      <c r="H18" s="35">
        <v>16071</v>
      </c>
      <c r="I18" s="35">
        <v>17374</v>
      </c>
      <c r="J18" s="36">
        <v>2.9153591352859136</v>
      </c>
      <c r="K18" s="37">
        <v>612.4336202160777</v>
      </c>
    </row>
    <row r="19" spans="3:11" s="32" customFormat="1" ht="12.75" customHeight="1">
      <c r="C19" s="24" t="s">
        <v>9</v>
      </c>
      <c r="D19" s="33"/>
      <c r="E19" s="39">
        <v>426.34</v>
      </c>
      <c r="F19" s="35">
        <v>14866</v>
      </c>
      <c r="G19" s="35">
        <v>41677</v>
      </c>
      <c r="H19" s="35">
        <v>20265</v>
      </c>
      <c r="I19" s="35">
        <v>21412</v>
      </c>
      <c r="J19" s="36">
        <v>2.8035113682227903</v>
      </c>
      <c r="K19" s="37">
        <v>97.75531266125628</v>
      </c>
    </row>
    <row r="20" spans="3:11" s="32" customFormat="1" ht="12.75" customHeight="1">
      <c r="C20" s="24" t="s">
        <v>10</v>
      </c>
      <c r="D20" s="33"/>
      <c r="E20" s="39">
        <v>126.96</v>
      </c>
      <c r="F20" s="35">
        <v>15825</v>
      </c>
      <c r="G20" s="35">
        <v>49285</v>
      </c>
      <c r="H20" s="35">
        <v>23952</v>
      </c>
      <c r="I20" s="35">
        <v>25333</v>
      </c>
      <c r="J20" s="36">
        <v>3.1143759873617696</v>
      </c>
      <c r="K20" s="37">
        <v>388.1931316950221</v>
      </c>
    </row>
    <row r="21" spans="3:11" s="32" customFormat="1" ht="12.75" customHeight="1">
      <c r="C21" s="24" t="s">
        <v>11</v>
      </c>
      <c r="D21" s="33"/>
      <c r="E21" s="39">
        <v>134.11</v>
      </c>
      <c r="F21" s="35">
        <v>9532</v>
      </c>
      <c r="G21" s="35">
        <v>31270</v>
      </c>
      <c r="H21" s="35">
        <v>15043</v>
      </c>
      <c r="I21" s="35">
        <v>16227</v>
      </c>
      <c r="J21" s="36">
        <v>3.28052874527906</v>
      </c>
      <c r="K21" s="37">
        <v>233.16680337036757</v>
      </c>
    </row>
    <row r="22" spans="2:11" s="32" customFormat="1" ht="12.75" customHeight="1">
      <c r="B22" s="24"/>
      <c r="C22" s="24" t="s">
        <v>26</v>
      </c>
      <c r="D22" s="33"/>
      <c r="E22" s="39">
        <v>668.86</v>
      </c>
      <c r="F22" s="35">
        <v>16948</v>
      </c>
      <c r="G22" s="35">
        <v>53412</v>
      </c>
      <c r="H22" s="35">
        <v>25458</v>
      </c>
      <c r="I22" s="35">
        <v>27954</v>
      </c>
      <c r="J22" s="36">
        <v>3.1515223035166393</v>
      </c>
      <c r="K22" s="37">
        <v>79.85527614149449</v>
      </c>
    </row>
    <row r="23" spans="3:11" s="32" customFormat="1" ht="12.75" customHeight="1">
      <c r="C23" s="24" t="s">
        <v>27</v>
      </c>
      <c r="D23" s="33"/>
      <c r="E23" s="39">
        <v>109.18</v>
      </c>
      <c r="F23" s="35">
        <v>31719</v>
      </c>
      <c r="G23" s="35">
        <v>92831</v>
      </c>
      <c r="H23" s="35">
        <v>44956</v>
      </c>
      <c r="I23" s="35">
        <v>47875</v>
      </c>
      <c r="J23" s="36">
        <v>2.926668558277373</v>
      </c>
      <c r="K23" s="37">
        <v>850.2564572265982</v>
      </c>
    </row>
    <row r="24" spans="3:11" s="32" customFormat="1" ht="12.75" customHeight="1">
      <c r="C24" s="24" t="s">
        <v>12</v>
      </c>
      <c r="D24" s="33"/>
      <c r="E24" s="39">
        <v>3.47</v>
      </c>
      <c r="F24" s="35">
        <v>880</v>
      </c>
      <c r="G24" s="35">
        <v>2947</v>
      </c>
      <c r="H24" s="35">
        <v>1423</v>
      </c>
      <c r="I24" s="35">
        <v>1524</v>
      </c>
      <c r="J24" s="36">
        <v>3.348863636363636</v>
      </c>
      <c r="K24" s="37">
        <v>849.2795389048991</v>
      </c>
    </row>
    <row r="25" spans="3:11" s="32" customFormat="1" ht="12.75" customHeight="1">
      <c r="C25" s="24" t="s">
        <v>13</v>
      </c>
      <c r="D25" s="33"/>
      <c r="E25" s="39">
        <v>236.77</v>
      </c>
      <c r="F25" s="35">
        <v>7449</v>
      </c>
      <c r="G25" s="35">
        <v>21598</v>
      </c>
      <c r="H25" s="35">
        <v>10256</v>
      </c>
      <c r="I25" s="35">
        <v>11342</v>
      </c>
      <c r="J25" s="36">
        <v>2.899449590549067</v>
      </c>
      <c r="K25" s="37">
        <v>91.2193267728175</v>
      </c>
    </row>
    <row r="26" spans="3:11" s="32" customFormat="1" ht="12.75" customHeight="1">
      <c r="C26" s="24" t="s">
        <v>14</v>
      </c>
      <c r="D26" s="33"/>
      <c r="E26" s="39">
        <v>307.31</v>
      </c>
      <c r="F26" s="35">
        <v>9088</v>
      </c>
      <c r="G26" s="35">
        <v>27085</v>
      </c>
      <c r="H26" s="35">
        <v>13006</v>
      </c>
      <c r="I26" s="35">
        <v>14079</v>
      </c>
      <c r="J26" s="36">
        <v>2.9803036971830985</v>
      </c>
      <c r="K26" s="37">
        <v>88.1357586801601</v>
      </c>
    </row>
    <row r="27" spans="3:11" s="32" customFormat="1" ht="12.75" customHeight="1">
      <c r="C27" s="24" t="s">
        <v>15</v>
      </c>
      <c r="D27" s="33"/>
      <c r="E27" s="39">
        <v>71.29</v>
      </c>
      <c r="F27" s="35">
        <v>8650</v>
      </c>
      <c r="G27" s="35">
        <v>26476</v>
      </c>
      <c r="H27" s="35">
        <v>12603</v>
      </c>
      <c r="I27" s="35">
        <v>13873</v>
      </c>
      <c r="J27" s="36">
        <v>3.0608092485549134</v>
      </c>
      <c r="K27" s="37">
        <v>371.38448590265114</v>
      </c>
    </row>
    <row r="28" spans="3:11" s="32" customFormat="1" ht="12.75" customHeight="1">
      <c r="C28" s="24" t="s">
        <v>16</v>
      </c>
      <c r="D28" s="33"/>
      <c r="E28" s="39">
        <v>226.32</v>
      </c>
      <c r="F28" s="35">
        <v>4667</v>
      </c>
      <c r="G28" s="35">
        <v>13095</v>
      </c>
      <c r="H28" s="35">
        <v>6058</v>
      </c>
      <c r="I28" s="35">
        <v>7037</v>
      </c>
      <c r="J28" s="36">
        <v>2.8058710092136274</v>
      </c>
      <c r="K28" s="37">
        <v>57.86055143160127</v>
      </c>
    </row>
    <row r="29" spans="1:11" s="30" customFormat="1" ht="4.5" customHeight="1">
      <c r="A29" s="40"/>
      <c r="B29" s="40"/>
      <c r="C29" s="41"/>
      <c r="D29" s="42"/>
      <c r="E29" s="43"/>
      <c r="F29" s="44"/>
      <c r="G29" s="44"/>
      <c r="H29" s="44"/>
      <c r="I29" s="44"/>
      <c r="J29" s="45"/>
      <c r="K29" s="46"/>
    </row>
    <row r="30" spans="3:11" s="30" customFormat="1" ht="6" customHeight="1">
      <c r="C30" s="31"/>
      <c r="E30" s="47"/>
      <c r="F30" s="48"/>
      <c r="G30" s="48"/>
      <c r="H30" s="48"/>
      <c r="I30" s="48"/>
      <c r="J30" s="49"/>
      <c r="K30" s="50"/>
    </row>
    <row r="31" spans="3:11" s="30" customFormat="1" ht="45.75" customHeight="1">
      <c r="C31" s="69" t="s">
        <v>32</v>
      </c>
      <c r="D31" s="70"/>
      <c r="E31" s="70"/>
      <c r="F31" s="70"/>
      <c r="G31" s="70"/>
      <c r="H31" s="70"/>
      <c r="I31" s="70"/>
      <c r="J31" s="70"/>
      <c r="K31" s="51"/>
    </row>
    <row r="32" s="30" customFormat="1" ht="11.25" customHeight="1">
      <c r="C32" s="52"/>
    </row>
    <row r="33" ht="12" customHeight="1">
      <c r="C33" s="1"/>
    </row>
    <row r="34" ht="12" customHeight="1">
      <c r="C34" s="1"/>
    </row>
  </sheetData>
  <sheetProtection/>
  <mergeCells count="15">
    <mergeCell ref="B10:C10"/>
    <mergeCell ref="C31:J31"/>
    <mergeCell ref="B9:C9"/>
    <mergeCell ref="B12:C12"/>
    <mergeCell ref="B8:C8"/>
    <mergeCell ref="B11:C11"/>
    <mergeCell ref="F1:I1"/>
    <mergeCell ref="J3:K3"/>
    <mergeCell ref="F2:I2"/>
    <mergeCell ref="B5:C6"/>
    <mergeCell ref="K5:K6"/>
    <mergeCell ref="E5:E6"/>
    <mergeCell ref="F5:F6"/>
    <mergeCell ref="G5:I5"/>
    <mergeCell ref="J5:J6"/>
  </mergeCells>
  <printOptions/>
  <pageMargins left="0.2" right="0.2" top="0.984" bottom="0.984" header="0.512" footer="0.512"/>
  <pageSetup horizontalDpi="600" verticalDpi="600" orientation="portrait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2013-11-11T02:26:19Z</cp:lastPrinted>
  <dcterms:created xsi:type="dcterms:W3CDTF">2002-11-26T01:00:44Z</dcterms:created>
  <dcterms:modified xsi:type="dcterms:W3CDTF">2013-11-12T05:59:53Z</dcterms:modified>
  <cp:category/>
  <cp:version/>
  <cp:contentType/>
  <cp:contentStatus/>
</cp:coreProperties>
</file>