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0500" windowHeight="11640" activeTab="0"/>
  </bookViews>
  <sheets>
    <sheet name="24 11 h2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<sst xmlns="http://schemas.openxmlformats.org/spreadsheetml/2006/main" count="35" uniqueCount="35">
  <si>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（単位　件）</t>
  </si>
  <si>
    <t>市町村別</t>
  </si>
  <si>
    <t>出場件数</t>
  </si>
  <si>
    <t>事故種別出場件数</t>
  </si>
  <si>
    <t>総　　数</t>
  </si>
  <si>
    <t>火災</t>
  </si>
  <si>
    <t>自然
災害</t>
  </si>
  <si>
    <t>水難</t>
  </si>
  <si>
    <t>労働
災害</t>
  </si>
  <si>
    <t>運動
競技</t>
  </si>
  <si>
    <t>一般
負傷</t>
  </si>
  <si>
    <t>加害</t>
  </si>
  <si>
    <t>自損
行為</t>
  </si>
  <si>
    <t>急病</t>
  </si>
  <si>
    <t>その他</t>
  </si>
  <si>
    <t>富山市</t>
  </si>
  <si>
    <t>高岡市</t>
  </si>
  <si>
    <t>魚津市</t>
  </si>
  <si>
    <t>氷見市</t>
  </si>
  <si>
    <t>滑川市</t>
  </si>
  <si>
    <t>黒部市</t>
  </si>
  <si>
    <t>上市町</t>
  </si>
  <si>
    <t>立山町</t>
  </si>
  <si>
    <t>入善町</t>
  </si>
  <si>
    <t>朝日町</t>
  </si>
  <si>
    <t>射水市</t>
  </si>
  <si>
    <t>交通
事故</t>
  </si>
  <si>
    <t>平成19年</t>
  </si>
  <si>
    <t>平成20年</t>
  </si>
  <si>
    <t>平成21年</t>
  </si>
  <si>
    <t>砺波地域消防組合</t>
  </si>
  <si>
    <t>注１　砺波地域消防組合構成市町村は、砺波市、南砺市、小矢部市。                                         
　２　舟橋村は立山町に委託している。  
資料　富山県消防課「消防防災年報」</t>
  </si>
  <si>
    <r>
      <t>24-11</t>
    </r>
    <r>
      <rPr>
        <sz val="14"/>
        <rFont val="ＭＳ 明朝"/>
        <family val="1"/>
      </rPr>
      <t>救急業務実施状況</t>
    </r>
  </si>
  <si>
    <t>平成22年</t>
  </si>
  <si>
    <t>平成23年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</si>
</sst>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#\ ###\ ##0\ "/>
    <numFmt numFmtId="178" formatCode="#,##0_ 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77" fontId="1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77" fontId="1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Fill="1" applyAlignment="1" quotePrefix="1">
      <alignment horizontal="right" vertical="center"/>
    </xf>
    <xf numFmtId="41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177" fontId="1" fillId="0" borderId="0" xfId="0" applyNumberFormat="1" applyFont="1" applyAlignment="1">
      <alignment horizontal="left" vertical="top"/>
    </xf>
    <xf numFmtId="41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showGridLines="0" tabSelected="1" zoomScaleSheetLayoutView="100" zoomScalePageLayoutView="0" workbookViewId="0" topLeftCell="A1">
      <selection activeCell="A1" sqref="A1"/>
    </sheetView>
  </sheetViews>
  <sheetFormatPr defaultColWidth="8.875" defaultRowHeight="12" customHeight="1"/>
  <cols>
    <col min="1" max="1" width="12.625" style="4" customWidth="1"/>
    <col min="2" max="2" width="0.5" style="4" customWidth="1"/>
    <col min="3" max="3" width="7.375" style="4" customWidth="1"/>
    <col min="4" max="14" width="6.625" style="4" customWidth="1"/>
    <col min="15" max="15" width="6.75390625" style="4" bestFit="1" customWidth="1"/>
    <col min="16" max="16" width="1.25" style="4" customWidth="1"/>
    <col min="17" max="17" width="1.12109375" style="4" customWidth="1"/>
    <col min="18" max="16384" width="8.875" style="4" customWidth="1"/>
  </cols>
  <sheetData>
    <row r="1" spans="4:18" s="1" customFormat="1" ht="20.25" customHeight="1">
      <c r="D1" s="42" t="s">
        <v>32</v>
      </c>
      <c r="E1" s="42"/>
      <c r="F1" s="42"/>
      <c r="G1" s="42"/>
      <c r="H1" s="42"/>
      <c r="I1" s="42"/>
      <c r="J1" s="42"/>
      <c r="K1" s="23"/>
      <c r="R1" s="3"/>
    </row>
    <row r="2" spans="4:18" s="1" customFormat="1" ht="11.25" customHeight="1">
      <c r="D2" s="22"/>
      <c r="E2" s="2"/>
      <c r="F2" s="2"/>
      <c r="G2" s="2"/>
      <c r="H2" s="2"/>
      <c r="I2" s="2"/>
      <c r="J2" s="2"/>
      <c r="K2" s="2"/>
      <c r="M2" s="40" t="s">
        <v>0</v>
      </c>
      <c r="N2" s="40"/>
      <c r="R2" s="3"/>
    </row>
    <row r="3" spans="4:18" ht="3" customHeight="1">
      <c r="D3" s="5"/>
      <c r="E3" s="2"/>
      <c r="F3" s="2"/>
      <c r="G3" s="2"/>
      <c r="H3" s="2"/>
      <c r="I3" s="2"/>
      <c r="J3" s="2"/>
      <c r="K3" s="2"/>
      <c r="M3" s="3"/>
      <c r="N3" s="3"/>
      <c r="R3" s="6"/>
    </row>
    <row r="4" spans="1:14" ht="20.25" customHeight="1">
      <c r="A4" s="46" t="s">
        <v>1</v>
      </c>
      <c r="B4" s="7"/>
      <c r="C4" s="8" t="s">
        <v>2</v>
      </c>
      <c r="D4" s="49" t="s">
        <v>3</v>
      </c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ht="12" customHeight="1">
      <c r="A5" s="47"/>
      <c r="B5" s="10"/>
      <c r="C5" s="51" t="s">
        <v>4</v>
      </c>
      <c r="D5" s="45" t="s">
        <v>5</v>
      </c>
      <c r="E5" s="43" t="s">
        <v>6</v>
      </c>
      <c r="F5" s="45" t="s">
        <v>7</v>
      </c>
      <c r="G5" s="43" t="s">
        <v>26</v>
      </c>
      <c r="H5" s="43" t="s">
        <v>8</v>
      </c>
      <c r="I5" s="43" t="s">
        <v>9</v>
      </c>
      <c r="J5" s="43" t="s">
        <v>10</v>
      </c>
      <c r="K5" s="45" t="s">
        <v>11</v>
      </c>
      <c r="L5" s="43" t="s">
        <v>12</v>
      </c>
      <c r="M5" s="45" t="s">
        <v>13</v>
      </c>
      <c r="N5" s="53" t="s">
        <v>14</v>
      </c>
    </row>
    <row r="6" spans="1:14" ht="12" customHeight="1">
      <c r="A6" s="48"/>
      <c r="B6" s="12"/>
      <c r="C6" s="52"/>
      <c r="D6" s="44"/>
      <c r="E6" s="44"/>
      <c r="F6" s="44"/>
      <c r="G6" s="44"/>
      <c r="H6" s="44"/>
      <c r="I6" s="44"/>
      <c r="J6" s="44"/>
      <c r="K6" s="44"/>
      <c r="L6" s="55"/>
      <c r="M6" s="44"/>
      <c r="N6" s="54"/>
    </row>
    <row r="7" spans="1:14" ht="3.75" customHeight="1">
      <c r="A7" s="9"/>
      <c r="B7" s="10"/>
      <c r="C7" s="25"/>
      <c r="D7" s="13"/>
      <c r="E7" s="13"/>
      <c r="F7" s="13"/>
      <c r="G7" s="13"/>
      <c r="H7" s="13"/>
      <c r="I7" s="13"/>
      <c r="J7" s="13"/>
      <c r="K7" s="13"/>
      <c r="L7" s="26"/>
      <c r="M7" s="13"/>
      <c r="N7" s="13"/>
    </row>
    <row r="8" spans="1:14" ht="14.25" customHeight="1">
      <c r="A8" s="36" t="s">
        <v>27</v>
      </c>
      <c r="B8" s="10"/>
      <c r="C8" s="14">
        <v>34294</v>
      </c>
      <c r="D8" s="14">
        <v>154</v>
      </c>
      <c r="E8" s="14">
        <v>7</v>
      </c>
      <c r="F8" s="14">
        <v>54</v>
      </c>
      <c r="G8" s="14">
        <v>4002</v>
      </c>
      <c r="H8" s="14">
        <v>355</v>
      </c>
      <c r="I8" s="14">
        <v>219</v>
      </c>
      <c r="J8" s="14">
        <v>4662</v>
      </c>
      <c r="K8" s="14">
        <v>178</v>
      </c>
      <c r="L8" s="14">
        <v>483</v>
      </c>
      <c r="M8" s="14">
        <v>20411</v>
      </c>
      <c r="N8" s="14">
        <v>3769</v>
      </c>
    </row>
    <row r="9" spans="1:14" ht="14.25" customHeight="1">
      <c r="A9" s="36" t="s">
        <v>28</v>
      </c>
      <c r="B9" s="10"/>
      <c r="C9" s="14">
        <v>34039</v>
      </c>
      <c r="D9" s="14">
        <v>156</v>
      </c>
      <c r="E9" s="14">
        <v>7</v>
      </c>
      <c r="F9" s="14">
        <v>50</v>
      </c>
      <c r="G9" s="14">
        <v>3769</v>
      </c>
      <c r="H9" s="14">
        <v>335</v>
      </c>
      <c r="I9" s="14">
        <v>259</v>
      </c>
      <c r="J9" s="14">
        <v>4840</v>
      </c>
      <c r="K9" s="14">
        <v>147</v>
      </c>
      <c r="L9" s="14">
        <v>551</v>
      </c>
      <c r="M9" s="14">
        <v>20168</v>
      </c>
      <c r="N9" s="14">
        <v>3757</v>
      </c>
    </row>
    <row r="10" spans="1:18" ht="14.25" customHeight="1">
      <c r="A10" s="36" t="s">
        <v>29</v>
      </c>
      <c r="B10" s="10"/>
      <c r="C10" s="14">
        <v>33378</v>
      </c>
      <c r="D10" s="14">
        <v>167</v>
      </c>
      <c r="E10" s="14">
        <v>6</v>
      </c>
      <c r="F10" s="14">
        <v>44</v>
      </c>
      <c r="G10" s="14">
        <v>3572</v>
      </c>
      <c r="H10" s="14">
        <v>307</v>
      </c>
      <c r="I10" s="14">
        <v>163</v>
      </c>
      <c r="J10" s="14">
        <v>4768</v>
      </c>
      <c r="K10" s="14">
        <v>151</v>
      </c>
      <c r="L10" s="14">
        <v>462</v>
      </c>
      <c r="M10" s="14">
        <v>19966</v>
      </c>
      <c r="N10" s="14">
        <v>3772</v>
      </c>
      <c r="R10" s="28"/>
    </row>
    <row r="11" spans="1:18" ht="14.25" customHeight="1">
      <c r="A11" s="36" t="s">
        <v>33</v>
      </c>
      <c r="B11" s="10"/>
      <c r="C11" s="14">
        <v>35899</v>
      </c>
      <c r="D11" s="14">
        <v>155</v>
      </c>
      <c r="E11" s="14">
        <v>4</v>
      </c>
      <c r="F11" s="14">
        <v>64</v>
      </c>
      <c r="G11" s="14">
        <v>3640</v>
      </c>
      <c r="H11" s="14">
        <v>411</v>
      </c>
      <c r="I11" s="14">
        <v>230</v>
      </c>
      <c r="J11" s="14">
        <v>5188</v>
      </c>
      <c r="K11" s="14">
        <v>136</v>
      </c>
      <c r="L11" s="14">
        <v>419</v>
      </c>
      <c r="M11" s="14">
        <v>21818</v>
      </c>
      <c r="N11" s="14">
        <v>3834</v>
      </c>
      <c r="R11" s="28"/>
    </row>
    <row r="12" spans="1:18" s="17" customFormat="1" ht="14.25" customHeight="1">
      <c r="A12" s="39" t="s">
        <v>34</v>
      </c>
      <c r="B12" s="15"/>
      <c r="C12" s="16">
        <f aca="true" t="shared" si="0" ref="C12:N12">SUM(C14:C26)</f>
        <v>37453</v>
      </c>
      <c r="D12" s="16">
        <f t="shared" si="0"/>
        <v>151</v>
      </c>
      <c r="E12" s="16">
        <f t="shared" si="0"/>
        <v>3</v>
      </c>
      <c r="F12" s="16">
        <f t="shared" si="0"/>
        <v>64</v>
      </c>
      <c r="G12" s="16">
        <f t="shared" si="0"/>
        <v>3483</v>
      </c>
      <c r="H12" s="16">
        <f t="shared" si="0"/>
        <v>389</v>
      </c>
      <c r="I12" s="16">
        <f t="shared" si="0"/>
        <v>235</v>
      </c>
      <c r="J12" s="16">
        <f t="shared" si="0"/>
        <v>5718</v>
      </c>
      <c r="K12" s="16">
        <f t="shared" si="0"/>
        <v>161</v>
      </c>
      <c r="L12" s="16">
        <f t="shared" si="0"/>
        <v>452</v>
      </c>
      <c r="M12" s="16">
        <f t="shared" si="0"/>
        <v>22875</v>
      </c>
      <c r="N12" s="16">
        <f t="shared" si="0"/>
        <v>3922</v>
      </c>
      <c r="R12" s="27"/>
    </row>
    <row r="13" spans="1:14" ht="6.75" customHeight="1">
      <c r="A13" s="37"/>
      <c r="B13" s="18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8" ht="14.25" customHeight="1">
      <c r="A14" s="36" t="s">
        <v>15</v>
      </c>
      <c r="B14" s="10"/>
      <c r="C14" s="14">
        <v>16129</v>
      </c>
      <c r="D14" s="19">
        <v>85</v>
      </c>
      <c r="E14" s="30">
        <v>0</v>
      </c>
      <c r="F14" s="19">
        <v>30</v>
      </c>
      <c r="G14" s="19">
        <v>1396</v>
      </c>
      <c r="H14" s="19">
        <v>145</v>
      </c>
      <c r="I14" s="19">
        <v>87</v>
      </c>
      <c r="J14" s="19">
        <v>2296</v>
      </c>
      <c r="K14" s="19">
        <v>83</v>
      </c>
      <c r="L14" s="19">
        <v>200</v>
      </c>
      <c r="M14" s="19">
        <v>9840</v>
      </c>
      <c r="N14" s="19">
        <f aca="true" t="shared" si="1" ref="N14:N24">C14-D14-E14-F14-G14-H14-I14-J14-K14-L14-M14</f>
        <v>1967</v>
      </c>
      <c r="R14" s="28"/>
    </row>
    <row r="15" spans="1:14" ht="14.25" customHeight="1">
      <c r="A15" s="36" t="s">
        <v>16</v>
      </c>
      <c r="B15" s="10"/>
      <c r="C15" s="14">
        <v>5632</v>
      </c>
      <c r="D15" s="30">
        <v>23</v>
      </c>
      <c r="E15" s="30">
        <v>1</v>
      </c>
      <c r="F15" s="29">
        <v>7</v>
      </c>
      <c r="G15" s="19">
        <v>544</v>
      </c>
      <c r="H15" s="19">
        <v>65</v>
      </c>
      <c r="I15" s="19">
        <v>30</v>
      </c>
      <c r="J15" s="19">
        <v>887</v>
      </c>
      <c r="K15" s="19">
        <v>28</v>
      </c>
      <c r="L15" s="19">
        <v>74</v>
      </c>
      <c r="M15" s="19">
        <v>3518</v>
      </c>
      <c r="N15" s="19">
        <f t="shared" si="1"/>
        <v>455</v>
      </c>
    </row>
    <row r="16" spans="1:14" ht="14.25" customHeight="1">
      <c r="A16" s="36" t="s">
        <v>17</v>
      </c>
      <c r="B16" s="10"/>
      <c r="C16" s="14">
        <v>1480</v>
      </c>
      <c r="D16" s="30">
        <v>1</v>
      </c>
      <c r="E16" s="30">
        <v>0</v>
      </c>
      <c r="F16" s="30">
        <v>3</v>
      </c>
      <c r="G16" s="30">
        <v>136</v>
      </c>
      <c r="H16" s="30">
        <v>12</v>
      </c>
      <c r="I16" s="30">
        <v>17</v>
      </c>
      <c r="J16" s="30">
        <v>249</v>
      </c>
      <c r="K16" s="30">
        <v>9</v>
      </c>
      <c r="L16" s="30">
        <v>39</v>
      </c>
      <c r="M16" s="30">
        <v>872</v>
      </c>
      <c r="N16" s="19">
        <f t="shared" si="1"/>
        <v>142</v>
      </c>
    </row>
    <row r="17" spans="1:14" ht="14.25" customHeight="1">
      <c r="A17" s="36" t="s">
        <v>18</v>
      </c>
      <c r="B17" s="10"/>
      <c r="C17" s="14">
        <v>1496</v>
      </c>
      <c r="D17" s="30">
        <v>1</v>
      </c>
      <c r="E17" s="30">
        <v>0</v>
      </c>
      <c r="F17" s="30">
        <v>7</v>
      </c>
      <c r="G17" s="30">
        <v>120</v>
      </c>
      <c r="H17" s="30">
        <v>17</v>
      </c>
      <c r="I17" s="30">
        <v>4</v>
      </c>
      <c r="J17" s="30">
        <v>237</v>
      </c>
      <c r="K17" s="30">
        <v>0</v>
      </c>
      <c r="L17" s="30">
        <v>12</v>
      </c>
      <c r="M17" s="30">
        <v>1029</v>
      </c>
      <c r="N17" s="19">
        <f t="shared" si="1"/>
        <v>69</v>
      </c>
    </row>
    <row r="18" spans="1:15" ht="14.25" customHeight="1">
      <c r="A18" s="36" t="s">
        <v>19</v>
      </c>
      <c r="B18" s="10"/>
      <c r="C18" s="14">
        <v>1118</v>
      </c>
      <c r="D18" s="30">
        <v>2</v>
      </c>
      <c r="E18" s="30">
        <v>0</v>
      </c>
      <c r="F18" s="30">
        <v>2</v>
      </c>
      <c r="G18" s="30">
        <v>86</v>
      </c>
      <c r="H18" s="30">
        <v>15</v>
      </c>
      <c r="I18" s="30">
        <v>14</v>
      </c>
      <c r="J18" s="30">
        <v>183</v>
      </c>
      <c r="K18" s="30">
        <v>3</v>
      </c>
      <c r="L18" s="30">
        <v>10</v>
      </c>
      <c r="M18" s="30">
        <v>715</v>
      </c>
      <c r="N18" s="19">
        <f t="shared" si="1"/>
        <v>88</v>
      </c>
      <c r="O18" s="34"/>
    </row>
    <row r="19" spans="1:15" ht="14.25" customHeight="1">
      <c r="A19" s="36" t="s">
        <v>20</v>
      </c>
      <c r="B19" s="10"/>
      <c r="C19" s="14">
        <v>1337</v>
      </c>
      <c r="D19" s="30">
        <v>2</v>
      </c>
      <c r="E19" s="30">
        <v>0</v>
      </c>
      <c r="F19" s="30">
        <v>0</v>
      </c>
      <c r="G19" s="30">
        <v>130</v>
      </c>
      <c r="H19" s="30">
        <v>16</v>
      </c>
      <c r="I19" s="30">
        <v>13</v>
      </c>
      <c r="J19" s="30">
        <v>212</v>
      </c>
      <c r="K19" s="30">
        <v>2</v>
      </c>
      <c r="L19" s="30">
        <v>7</v>
      </c>
      <c r="M19" s="30">
        <v>786</v>
      </c>
      <c r="N19" s="19">
        <f t="shared" si="1"/>
        <v>169</v>
      </c>
      <c r="O19" s="34"/>
    </row>
    <row r="20" spans="1:15" ht="14.25" customHeight="1">
      <c r="A20" s="38" t="s">
        <v>25</v>
      </c>
      <c r="B20" s="10"/>
      <c r="C20" s="14">
        <v>2774</v>
      </c>
      <c r="D20" s="19">
        <v>12</v>
      </c>
      <c r="E20" s="30">
        <v>1</v>
      </c>
      <c r="F20" s="19">
        <v>6</v>
      </c>
      <c r="G20" s="19">
        <v>290</v>
      </c>
      <c r="H20" s="19">
        <v>41</v>
      </c>
      <c r="I20" s="19">
        <v>24</v>
      </c>
      <c r="J20" s="19">
        <v>384</v>
      </c>
      <c r="K20" s="19">
        <v>11</v>
      </c>
      <c r="L20" s="19">
        <v>39</v>
      </c>
      <c r="M20" s="19">
        <v>1648</v>
      </c>
      <c r="N20" s="19">
        <f t="shared" si="1"/>
        <v>318</v>
      </c>
      <c r="O20" s="28"/>
    </row>
    <row r="21" spans="1:15" ht="14.25" customHeight="1">
      <c r="A21" s="36" t="s">
        <v>21</v>
      </c>
      <c r="B21" s="10"/>
      <c r="C21" s="14">
        <v>850</v>
      </c>
      <c r="D21" s="30">
        <v>4</v>
      </c>
      <c r="E21" s="30">
        <v>0</v>
      </c>
      <c r="F21" s="30">
        <v>0</v>
      </c>
      <c r="G21" s="30">
        <v>56</v>
      </c>
      <c r="H21" s="30">
        <v>10</v>
      </c>
      <c r="I21" s="30">
        <v>4</v>
      </c>
      <c r="J21" s="30">
        <v>150</v>
      </c>
      <c r="K21" s="30">
        <v>5</v>
      </c>
      <c r="L21" s="30">
        <v>10</v>
      </c>
      <c r="M21" s="30">
        <v>531</v>
      </c>
      <c r="N21" s="19">
        <f t="shared" si="1"/>
        <v>80</v>
      </c>
      <c r="O21" s="35"/>
    </row>
    <row r="22" spans="1:14" ht="14.25" customHeight="1">
      <c r="A22" s="36" t="s">
        <v>22</v>
      </c>
      <c r="B22" s="10"/>
      <c r="C22" s="14">
        <v>1110</v>
      </c>
      <c r="D22" s="30">
        <v>1</v>
      </c>
      <c r="E22" s="30">
        <v>0</v>
      </c>
      <c r="F22" s="30">
        <v>1</v>
      </c>
      <c r="G22" s="19">
        <v>105</v>
      </c>
      <c r="H22" s="19">
        <v>7</v>
      </c>
      <c r="I22" s="19">
        <v>10</v>
      </c>
      <c r="J22" s="19">
        <v>201</v>
      </c>
      <c r="K22" s="19">
        <v>3</v>
      </c>
      <c r="L22" s="19">
        <v>13</v>
      </c>
      <c r="M22" s="19">
        <v>677</v>
      </c>
      <c r="N22" s="19">
        <f t="shared" si="1"/>
        <v>92</v>
      </c>
    </row>
    <row r="23" spans="1:15" ht="14.25" customHeight="1">
      <c r="A23" s="36" t="s">
        <v>23</v>
      </c>
      <c r="B23" s="10"/>
      <c r="C23" s="14">
        <v>840</v>
      </c>
      <c r="D23" s="30">
        <v>1</v>
      </c>
      <c r="E23" s="30">
        <v>1</v>
      </c>
      <c r="F23" s="19">
        <v>3</v>
      </c>
      <c r="G23" s="19">
        <v>73</v>
      </c>
      <c r="H23" s="19">
        <v>10</v>
      </c>
      <c r="I23" s="19">
        <v>5</v>
      </c>
      <c r="J23" s="19">
        <v>158</v>
      </c>
      <c r="K23" s="30">
        <v>0</v>
      </c>
      <c r="L23" s="19">
        <v>11</v>
      </c>
      <c r="M23" s="19">
        <v>544</v>
      </c>
      <c r="N23" s="19">
        <f t="shared" si="1"/>
        <v>34</v>
      </c>
      <c r="O23" s="34"/>
    </row>
    <row r="24" spans="1:15" ht="14.25" customHeight="1">
      <c r="A24" s="36" t="s">
        <v>24</v>
      </c>
      <c r="B24" s="10"/>
      <c r="C24" s="14">
        <v>431</v>
      </c>
      <c r="D24" s="30">
        <v>0</v>
      </c>
      <c r="E24" s="30">
        <v>0</v>
      </c>
      <c r="F24" s="30">
        <v>0</v>
      </c>
      <c r="G24" s="19">
        <v>30</v>
      </c>
      <c r="H24" s="19">
        <v>4</v>
      </c>
      <c r="I24" s="29">
        <v>4</v>
      </c>
      <c r="J24" s="19">
        <v>64</v>
      </c>
      <c r="K24" s="30">
        <v>1</v>
      </c>
      <c r="L24" s="19">
        <v>2</v>
      </c>
      <c r="M24" s="19">
        <v>258</v>
      </c>
      <c r="N24" s="19">
        <f t="shared" si="1"/>
        <v>68</v>
      </c>
      <c r="O24" s="34"/>
    </row>
    <row r="25" spans="1:14" ht="6.75" customHeight="1">
      <c r="A25" s="37"/>
      <c r="B25" s="18"/>
      <c r="C25" s="19"/>
      <c r="D25" s="20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5" ht="14.25" customHeight="1">
      <c r="A26" s="36" t="s">
        <v>30</v>
      </c>
      <c r="B26" s="10"/>
      <c r="C26" s="14">
        <v>4256</v>
      </c>
      <c r="D26" s="19">
        <v>19</v>
      </c>
      <c r="E26" s="30">
        <v>0</v>
      </c>
      <c r="F26" s="19">
        <v>5</v>
      </c>
      <c r="G26" s="19">
        <v>517</v>
      </c>
      <c r="H26" s="19">
        <v>47</v>
      </c>
      <c r="I26" s="19">
        <v>23</v>
      </c>
      <c r="J26" s="19">
        <v>697</v>
      </c>
      <c r="K26" s="19">
        <v>16</v>
      </c>
      <c r="L26" s="19">
        <v>35</v>
      </c>
      <c r="M26" s="19">
        <v>2457</v>
      </c>
      <c r="N26" s="19">
        <f>C26-D26-E26-F26-G26-H26-I26-J26-K26-L26-M26</f>
        <v>440</v>
      </c>
      <c r="O26" s="28"/>
    </row>
    <row r="27" spans="1:14" ht="3.75" customHeight="1">
      <c r="A27" s="11"/>
      <c r="B27" s="1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ht="6" customHeight="1"/>
    <row r="29" spans="1:14" ht="33" customHeight="1">
      <c r="A29" s="41" t="s">
        <v>31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31"/>
      <c r="M29" s="32"/>
      <c r="N29" s="24"/>
    </row>
    <row r="30" spans="1:14" ht="12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2" customHeight="1">
      <c r="A31" s="24"/>
      <c r="B31" s="2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2" customHeight="1">
      <c r="A32" s="24"/>
      <c r="B32" s="24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2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</sheetData>
  <sheetProtection/>
  <mergeCells count="17">
    <mergeCell ref="N5:N6"/>
    <mergeCell ref="L5:L6"/>
    <mergeCell ref="M5:M6"/>
    <mergeCell ref="D5:D6"/>
    <mergeCell ref="E5:E6"/>
    <mergeCell ref="F5:F6"/>
    <mergeCell ref="G5:G6"/>
    <mergeCell ref="M2:N2"/>
    <mergeCell ref="A29:K29"/>
    <mergeCell ref="D1:J1"/>
    <mergeCell ref="H5:H6"/>
    <mergeCell ref="I5:I6"/>
    <mergeCell ref="J5:J6"/>
    <mergeCell ref="K5:K6"/>
    <mergeCell ref="A4:A6"/>
    <mergeCell ref="D4:N4"/>
    <mergeCell ref="C5:C6"/>
  </mergeCells>
  <printOptions horizontalCentered="1"/>
  <pageMargins left="0.1968503937007874" right="0.1968503937007874" top="1.1811023622047245" bottom="0.984251968503937" header="0.5118110236220472" footer="0.5118110236220472"/>
  <pageSetup fitToHeight="1" fitToWidth="1" horizontalDpi="300" verticalDpi="300" orientation="portrait" paperSize="9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2013-01-08T08:33:23Z</cp:lastPrinted>
  <dcterms:created xsi:type="dcterms:W3CDTF">2002-11-27T02:56:38Z</dcterms:created>
  <dcterms:modified xsi:type="dcterms:W3CDTF">2013-01-08T08:39:51Z</dcterms:modified>
  <cp:category/>
  <cp:version/>
  <cp:contentType/>
  <cp:contentStatus/>
</cp:coreProperties>
</file>