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51 h21" sheetId="1" r:id="rId1"/>
  </sheets>
  <definedNames>
    <definedName name="_xlnm.Print_Area" localSheetId="0">'251 h21'!$A$1:$T$67</definedName>
  </definedNames>
  <calcPr fullCalcOnLoad="1"/>
</workbook>
</file>

<file path=xl/sharedStrings.xml><?xml version="1.0" encoding="utf-8"?>
<sst xmlns="http://schemas.openxmlformats.org/spreadsheetml/2006/main" count="113" uniqueCount="56">
  <si>
    <t>不良行為</t>
  </si>
  <si>
    <t>行為別</t>
  </si>
  <si>
    <t>男女別</t>
  </si>
  <si>
    <t>総　　数</t>
  </si>
  <si>
    <t>学生・生徒</t>
  </si>
  <si>
    <t>有職少年</t>
  </si>
  <si>
    <t>無職少年</t>
  </si>
  <si>
    <t>14歳未満</t>
  </si>
  <si>
    <t>14歳</t>
  </si>
  <si>
    <t>15歳</t>
  </si>
  <si>
    <t>16歳</t>
  </si>
  <si>
    <t>17歳</t>
  </si>
  <si>
    <t>18歳</t>
  </si>
  <si>
    <t>19歳</t>
  </si>
  <si>
    <t>小学生</t>
  </si>
  <si>
    <t>中学生</t>
  </si>
  <si>
    <t>高校生</t>
  </si>
  <si>
    <t>大学生</t>
  </si>
  <si>
    <t>その他学生</t>
  </si>
  <si>
    <t xml:space="preserve"> 総数</t>
  </si>
  <si>
    <t>男</t>
  </si>
  <si>
    <t>女</t>
  </si>
  <si>
    <t>飲酒</t>
  </si>
  <si>
    <t>喫煙</t>
  </si>
  <si>
    <t>薬物乱用</t>
  </si>
  <si>
    <t>刃物所持</t>
  </si>
  <si>
    <t>粗暴行為</t>
  </si>
  <si>
    <t>深夜はいかい</t>
  </si>
  <si>
    <t>家出</t>
  </si>
  <si>
    <t>無断外泊</t>
  </si>
  <si>
    <t>不健全性行為</t>
  </si>
  <si>
    <t>不良交友</t>
  </si>
  <si>
    <t>怠学</t>
  </si>
  <si>
    <t>不健全娯楽</t>
  </si>
  <si>
    <t>金品持出し</t>
  </si>
  <si>
    <t>暴走行為</t>
  </si>
  <si>
    <t>その他</t>
  </si>
  <si>
    <t>少年数</t>
  </si>
  <si>
    <t>学職</t>
  </si>
  <si>
    <t>（単位　人）</t>
  </si>
  <si>
    <t>男</t>
  </si>
  <si>
    <t>23-16</t>
  </si>
  <si>
    <t xml:space="preserve"> </t>
  </si>
  <si>
    <t xml:space="preserve">  </t>
  </si>
  <si>
    <t xml:space="preserve"> </t>
  </si>
  <si>
    <t xml:space="preserve"> </t>
  </si>
  <si>
    <t>平成17年</t>
  </si>
  <si>
    <t>別</t>
  </si>
  <si>
    <t>年齢別</t>
  </si>
  <si>
    <t>平成18年</t>
  </si>
  <si>
    <t>平成19年</t>
  </si>
  <si>
    <t>平成20年</t>
  </si>
  <si>
    <t>平成21年</t>
  </si>
  <si>
    <t>金品不正要求</t>
  </si>
  <si>
    <t>性的いたずら</t>
  </si>
  <si>
    <t>注　　※には、未就学児を含む。 
資料　富山県警察本部「少年非行の実態」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</si>
</sst>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 "/>
    <numFmt numFmtId="179" formatCode="\ #\ ##0"/>
    <numFmt numFmtId="180" formatCode="#\ ##0\ "/>
    <numFmt numFmtId="181" formatCode="&quot;※&quot;\ 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 quotePrefix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9525</xdr:rowOff>
    </xdr:from>
    <xdr:to>
      <xdr:col>3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47775" y="15144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171450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47775" y="1924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</xdr:rowOff>
    </xdr:from>
    <xdr:to>
      <xdr:col>3</xdr:col>
      <xdr:colOff>171450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47775" y="2305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</xdr:rowOff>
    </xdr:from>
    <xdr:to>
      <xdr:col>3</xdr:col>
      <xdr:colOff>171450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47775" y="2686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9525</xdr:rowOff>
    </xdr:from>
    <xdr:to>
      <xdr:col>3</xdr:col>
      <xdr:colOff>171450</xdr:colOff>
      <xdr:row>24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247775" y="30670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</xdr:rowOff>
    </xdr:from>
    <xdr:to>
      <xdr:col>3</xdr:col>
      <xdr:colOff>171450</xdr:colOff>
      <xdr:row>27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247775" y="3429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</xdr:rowOff>
    </xdr:from>
    <xdr:to>
      <xdr:col>3</xdr:col>
      <xdr:colOff>171450</xdr:colOff>
      <xdr:row>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247775" y="3810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</xdr:rowOff>
    </xdr:from>
    <xdr:to>
      <xdr:col>3</xdr:col>
      <xdr:colOff>171450</xdr:colOff>
      <xdr:row>33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247775" y="4191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</xdr:rowOff>
    </xdr:from>
    <xdr:to>
      <xdr:col>3</xdr:col>
      <xdr:colOff>171450</xdr:colOff>
      <xdr:row>36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247775" y="4572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9525</xdr:rowOff>
    </xdr:from>
    <xdr:to>
      <xdr:col>3</xdr:col>
      <xdr:colOff>171450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247775" y="4953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9525</xdr:rowOff>
    </xdr:from>
    <xdr:to>
      <xdr:col>3</xdr:col>
      <xdr:colOff>171450</xdr:colOff>
      <xdr:row>42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247775" y="5334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</xdr:rowOff>
    </xdr:from>
    <xdr:to>
      <xdr:col>3</xdr:col>
      <xdr:colOff>171450</xdr:colOff>
      <xdr:row>45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247775" y="5715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9525</xdr:rowOff>
    </xdr:from>
    <xdr:to>
      <xdr:col>3</xdr:col>
      <xdr:colOff>171450</xdr:colOff>
      <xdr:row>48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247775" y="6096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</xdr:rowOff>
    </xdr:from>
    <xdr:to>
      <xdr:col>3</xdr:col>
      <xdr:colOff>171450</xdr:colOff>
      <xdr:row>51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247775" y="6477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9525</xdr:rowOff>
    </xdr:from>
    <xdr:to>
      <xdr:col>3</xdr:col>
      <xdr:colOff>171450</xdr:colOff>
      <xdr:row>54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1247775" y="6858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56</xdr:row>
      <xdr:rowOff>9525</xdr:rowOff>
    </xdr:from>
    <xdr:to>
      <xdr:col>3</xdr:col>
      <xdr:colOff>171450</xdr:colOff>
      <xdr:row>57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1247775" y="7239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9525</xdr:rowOff>
    </xdr:from>
    <xdr:to>
      <xdr:col>3</xdr:col>
      <xdr:colOff>171450</xdr:colOff>
      <xdr:row>60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1247775" y="7620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9525</xdr:rowOff>
    </xdr:from>
    <xdr:to>
      <xdr:col>3</xdr:col>
      <xdr:colOff>171450</xdr:colOff>
      <xdr:row>63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247775" y="8001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showGridLines="0" tabSelected="1" workbookViewId="0" topLeftCell="G1">
      <pane ySplit="6" topLeftCell="BM7" activePane="bottomLeft" state="frozen"/>
      <selection pane="topLeft" activeCell="A1" sqref="A1"/>
      <selection pane="bottomLeft" activeCell="M59" sqref="M59"/>
    </sheetView>
  </sheetViews>
  <sheetFormatPr defaultColWidth="9.00390625" defaultRowHeight="13.5"/>
  <cols>
    <col min="1" max="1" width="1.25" style="1" customWidth="1"/>
    <col min="2" max="2" width="12.625" style="1" customWidth="1"/>
    <col min="3" max="3" width="1.25" style="1" customWidth="1"/>
    <col min="4" max="4" width="6.125" style="2" customWidth="1"/>
    <col min="5" max="10" width="9.625" style="1" customWidth="1"/>
    <col min="11" max="11" width="0.37109375" style="6" customWidth="1"/>
    <col min="12" max="20" width="8.75390625" style="1" customWidth="1"/>
    <col min="21" max="16384" width="9.00390625" style="1" customWidth="1"/>
  </cols>
  <sheetData>
    <row r="1" spans="6:20" ht="22.5" customHeight="1">
      <c r="F1" s="29" t="s">
        <v>41</v>
      </c>
      <c r="G1" s="72" t="s">
        <v>0</v>
      </c>
      <c r="H1" s="73"/>
      <c r="I1" s="73"/>
      <c r="J1" s="73"/>
      <c r="K1" s="61"/>
      <c r="L1" s="3"/>
      <c r="O1" s="72" t="s">
        <v>37</v>
      </c>
      <c r="P1" s="73"/>
      <c r="Q1" s="73"/>
      <c r="R1" s="73"/>
      <c r="T1" s="24" t="s">
        <v>39</v>
      </c>
    </row>
    <row r="2" spans="6:11" ht="3" customHeight="1">
      <c r="F2" s="22"/>
      <c r="G2" s="4"/>
      <c r="H2" s="23"/>
      <c r="I2" s="23"/>
      <c r="J2" s="23"/>
      <c r="K2" s="23"/>
    </row>
    <row r="3" spans="1:20" ht="12" customHeight="1">
      <c r="A3" s="5"/>
      <c r="B3" s="76" t="s">
        <v>1</v>
      </c>
      <c r="C3" s="5"/>
      <c r="D3" s="79" t="s">
        <v>2</v>
      </c>
      <c r="E3" s="68" t="s">
        <v>3</v>
      </c>
      <c r="F3" s="74" t="s">
        <v>38</v>
      </c>
      <c r="G3" s="75"/>
      <c r="H3" s="75"/>
      <c r="I3" s="75"/>
      <c r="J3" s="75"/>
      <c r="K3" s="85"/>
      <c r="L3" s="33" t="s">
        <v>47</v>
      </c>
      <c r="M3" s="34"/>
      <c r="N3" s="66" t="s">
        <v>48</v>
      </c>
      <c r="O3" s="67"/>
      <c r="P3" s="67"/>
      <c r="Q3" s="67"/>
      <c r="R3" s="67"/>
      <c r="S3" s="67"/>
      <c r="T3" s="67"/>
    </row>
    <row r="4" spans="1:20" ht="12" customHeight="1">
      <c r="A4" s="6"/>
      <c r="B4" s="77"/>
      <c r="C4" s="6"/>
      <c r="D4" s="80"/>
      <c r="E4" s="82"/>
      <c r="F4" s="66" t="s">
        <v>4</v>
      </c>
      <c r="G4" s="67"/>
      <c r="H4" s="67"/>
      <c r="I4" s="67"/>
      <c r="J4" s="67"/>
      <c r="K4" s="13"/>
      <c r="L4" s="83" t="s">
        <v>5</v>
      </c>
      <c r="M4" s="62" t="s">
        <v>6</v>
      </c>
      <c r="N4" s="64" t="s">
        <v>7</v>
      </c>
      <c r="O4" s="68" t="s">
        <v>8</v>
      </c>
      <c r="P4" s="68" t="s">
        <v>9</v>
      </c>
      <c r="Q4" s="68" t="s">
        <v>10</v>
      </c>
      <c r="R4" s="68" t="s">
        <v>11</v>
      </c>
      <c r="S4" s="68" t="s">
        <v>12</v>
      </c>
      <c r="T4" s="62" t="s">
        <v>13</v>
      </c>
    </row>
    <row r="5" spans="1:20" ht="12" customHeight="1">
      <c r="A5" s="7"/>
      <c r="B5" s="78"/>
      <c r="C5" s="7"/>
      <c r="D5" s="81"/>
      <c r="E5" s="69"/>
      <c r="F5" s="8" t="s">
        <v>14</v>
      </c>
      <c r="G5" s="8" t="s">
        <v>15</v>
      </c>
      <c r="H5" s="8" t="s">
        <v>16</v>
      </c>
      <c r="I5" s="8" t="s">
        <v>17</v>
      </c>
      <c r="J5" s="9" t="s">
        <v>18</v>
      </c>
      <c r="K5" s="14"/>
      <c r="L5" s="84"/>
      <c r="M5" s="63"/>
      <c r="N5" s="65"/>
      <c r="O5" s="69"/>
      <c r="P5" s="69"/>
      <c r="Q5" s="69"/>
      <c r="R5" s="69"/>
      <c r="S5" s="69"/>
      <c r="T5" s="63"/>
    </row>
    <row r="6" spans="1:20" ht="3" customHeight="1">
      <c r="A6" s="6"/>
      <c r="B6" s="10"/>
      <c r="C6" s="6"/>
      <c r="D6" s="11"/>
      <c r="E6" s="12"/>
      <c r="F6" s="13"/>
      <c r="G6" s="13"/>
      <c r="H6" s="13"/>
      <c r="I6" s="13"/>
      <c r="J6" s="14"/>
      <c r="K6" s="14"/>
      <c r="L6" s="12"/>
      <c r="M6" s="12"/>
      <c r="N6" s="21"/>
      <c r="O6" s="10"/>
      <c r="P6" s="10"/>
      <c r="Q6" s="10"/>
      <c r="R6" s="10"/>
      <c r="S6" s="10"/>
      <c r="T6" s="10"/>
    </row>
    <row r="7" spans="1:20" ht="10.5" customHeight="1">
      <c r="A7" s="6"/>
      <c r="B7" s="26" t="s">
        <v>46</v>
      </c>
      <c r="C7" s="6"/>
      <c r="D7" s="16"/>
      <c r="E7" s="15">
        <v>3649</v>
      </c>
      <c r="F7" s="15">
        <v>10</v>
      </c>
      <c r="G7" s="15">
        <v>616</v>
      </c>
      <c r="H7" s="15">
        <v>1820</v>
      </c>
      <c r="I7" s="15">
        <v>15</v>
      </c>
      <c r="J7" s="15">
        <v>121</v>
      </c>
      <c r="K7" s="15"/>
      <c r="L7" s="15">
        <v>465</v>
      </c>
      <c r="M7" s="15">
        <v>602</v>
      </c>
      <c r="N7" s="15">
        <v>173</v>
      </c>
      <c r="O7" s="15">
        <v>290</v>
      </c>
      <c r="P7" s="15">
        <v>702</v>
      </c>
      <c r="Q7" s="15">
        <v>1074</v>
      </c>
      <c r="R7" s="15">
        <v>907</v>
      </c>
      <c r="S7" s="15">
        <v>417</v>
      </c>
      <c r="T7" s="15">
        <v>86</v>
      </c>
    </row>
    <row r="8" spans="1:20" ht="10.5" customHeight="1">
      <c r="A8" s="6"/>
      <c r="B8" s="26" t="s">
        <v>49</v>
      </c>
      <c r="C8" s="6"/>
      <c r="D8" s="16"/>
      <c r="E8" s="15">
        <v>2626</v>
      </c>
      <c r="F8" s="15">
        <v>36</v>
      </c>
      <c r="G8" s="15">
        <v>489</v>
      </c>
      <c r="H8" s="15">
        <v>1227</v>
      </c>
      <c r="I8" s="15">
        <v>14</v>
      </c>
      <c r="J8" s="15">
        <v>57</v>
      </c>
      <c r="K8" s="15"/>
      <c r="L8" s="15">
        <v>362</v>
      </c>
      <c r="M8" s="15">
        <v>441</v>
      </c>
      <c r="N8" s="15">
        <v>127</v>
      </c>
      <c r="O8" s="15">
        <v>233</v>
      </c>
      <c r="P8" s="15">
        <v>460</v>
      </c>
      <c r="Q8" s="15">
        <v>780</v>
      </c>
      <c r="R8" s="15">
        <v>706</v>
      </c>
      <c r="S8" s="15">
        <v>285</v>
      </c>
      <c r="T8" s="15">
        <v>35</v>
      </c>
    </row>
    <row r="9" spans="1:20" ht="10.5" customHeight="1">
      <c r="A9" s="6"/>
      <c r="B9" s="26" t="s">
        <v>50</v>
      </c>
      <c r="C9" s="6"/>
      <c r="D9" s="16"/>
      <c r="E9" s="15">
        <v>2197</v>
      </c>
      <c r="F9" s="15">
        <v>29</v>
      </c>
      <c r="G9" s="15">
        <v>422</v>
      </c>
      <c r="H9" s="15">
        <v>1063</v>
      </c>
      <c r="I9" s="15">
        <v>1</v>
      </c>
      <c r="J9" s="15">
        <v>36</v>
      </c>
      <c r="K9" s="15"/>
      <c r="L9" s="15">
        <v>347</v>
      </c>
      <c r="M9" s="15">
        <v>299</v>
      </c>
      <c r="N9" s="15">
        <v>108</v>
      </c>
      <c r="O9" s="15">
        <v>210</v>
      </c>
      <c r="P9" s="15">
        <v>379</v>
      </c>
      <c r="Q9" s="15">
        <v>701</v>
      </c>
      <c r="R9" s="15">
        <v>545</v>
      </c>
      <c r="S9" s="15">
        <v>223</v>
      </c>
      <c r="T9" s="15">
        <v>31</v>
      </c>
    </row>
    <row r="10" spans="1:20" ht="10.5" customHeight="1">
      <c r="A10" s="6"/>
      <c r="B10" s="26" t="s">
        <v>51</v>
      </c>
      <c r="C10" s="6"/>
      <c r="D10" s="16"/>
      <c r="E10" s="53">
        <v>2092</v>
      </c>
      <c r="F10" s="15">
        <v>19</v>
      </c>
      <c r="G10" s="15">
        <v>515</v>
      </c>
      <c r="H10" s="15">
        <v>898</v>
      </c>
      <c r="I10" s="15">
        <v>5</v>
      </c>
      <c r="J10" s="15">
        <v>27</v>
      </c>
      <c r="K10" s="15"/>
      <c r="L10" s="15">
        <v>272</v>
      </c>
      <c r="M10" s="15">
        <v>354</v>
      </c>
      <c r="N10" s="15">
        <v>149</v>
      </c>
      <c r="O10" s="15">
        <v>246</v>
      </c>
      <c r="P10" s="15">
        <v>419</v>
      </c>
      <c r="Q10" s="15">
        <v>511</v>
      </c>
      <c r="R10" s="15">
        <v>547</v>
      </c>
      <c r="S10" s="15">
        <v>210</v>
      </c>
      <c r="T10" s="15">
        <v>10</v>
      </c>
    </row>
    <row r="11" spans="1:23" s="17" customFormat="1" ht="12" customHeight="1">
      <c r="A11" s="27"/>
      <c r="B11" s="41"/>
      <c r="C11" s="42"/>
      <c r="D11" s="48" t="s">
        <v>19</v>
      </c>
      <c r="E11" s="49">
        <v>2294</v>
      </c>
      <c r="F11" s="44">
        <v>37</v>
      </c>
      <c r="G11" s="44">
        <v>604</v>
      </c>
      <c r="H11" s="44">
        <v>987</v>
      </c>
      <c r="I11" s="44">
        <v>1</v>
      </c>
      <c r="J11" s="44">
        <v>30</v>
      </c>
      <c r="K11" s="44"/>
      <c r="L11" s="44">
        <v>308</v>
      </c>
      <c r="M11" s="44">
        <v>326</v>
      </c>
      <c r="N11" s="44">
        <v>243</v>
      </c>
      <c r="O11" s="44">
        <v>258</v>
      </c>
      <c r="P11" s="44">
        <v>418</v>
      </c>
      <c r="Q11" s="44">
        <v>623</v>
      </c>
      <c r="R11" s="44">
        <v>531</v>
      </c>
      <c r="S11" s="44">
        <v>198</v>
      </c>
      <c r="T11" s="44">
        <v>23</v>
      </c>
      <c r="U11" s="31"/>
      <c r="V11" s="30"/>
      <c r="W11" s="30"/>
    </row>
    <row r="12" spans="1:20" s="17" customFormat="1" ht="11.25" customHeight="1">
      <c r="A12" s="27"/>
      <c r="B12" s="41" t="s">
        <v>52</v>
      </c>
      <c r="C12" s="42"/>
      <c r="D12" s="43" t="s">
        <v>20</v>
      </c>
      <c r="E12" s="49">
        <v>1658</v>
      </c>
      <c r="F12" s="44">
        <v>23</v>
      </c>
      <c r="G12" s="44">
        <v>393</v>
      </c>
      <c r="H12" s="44">
        <v>733</v>
      </c>
      <c r="I12" s="44">
        <f aca="true" t="shared" si="0" ref="I12:T12">I11-I13</f>
        <v>1</v>
      </c>
      <c r="J12" s="44">
        <v>23</v>
      </c>
      <c r="K12" s="44"/>
      <c r="L12" s="44">
        <v>246</v>
      </c>
      <c r="M12" s="44">
        <v>238</v>
      </c>
      <c r="N12" s="44">
        <f t="shared" si="0"/>
        <v>143</v>
      </c>
      <c r="O12" s="44">
        <f t="shared" si="0"/>
        <v>178</v>
      </c>
      <c r="P12" s="44">
        <f t="shared" si="0"/>
        <v>307</v>
      </c>
      <c r="Q12" s="44">
        <f t="shared" si="0"/>
        <v>441</v>
      </c>
      <c r="R12" s="44">
        <f t="shared" si="0"/>
        <v>410</v>
      </c>
      <c r="S12" s="44">
        <f t="shared" si="0"/>
        <v>164</v>
      </c>
      <c r="T12" s="44">
        <f t="shared" si="0"/>
        <v>15</v>
      </c>
    </row>
    <row r="13" spans="1:20" s="17" customFormat="1" ht="10.5" customHeight="1">
      <c r="A13" s="27"/>
      <c r="B13" s="41"/>
      <c r="C13" s="42"/>
      <c r="D13" s="43" t="s">
        <v>21</v>
      </c>
      <c r="E13" s="44">
        <v>636</v>
      </c>
      <c r="F13" s="45">
        <v>14</v>
      </c>
      <c r="G13" s="44">
        <v>211</v>
      </c>
      <c r="H13" s="44">
        <v>254</v>
      </c>
      <c r="I13" s="46">
        <v>0</v>
      </c>
      <c r="J13" s="44">
        <v>7</v>
      </c>
      <c r="K13" s="44"/>
      <c r="L13" s="44">
        <v>62</v>
      </c>
      <c r="M13" s="44">
        <v>88</v>
      </c>
      <c r="N13" s="44">
        <v>100</v>
      </c>
      <c r="O13" s="44">
        <v>80</v>
      </c>
      <c r="P13" s="44">
        <v>111</v>
      </c>
      <c r="Q13" s="44">
        <v>182</v>
      </c>
      <c r="R13" s="44">
        <v>121</v>
      </c>
      <c r="S13" s="44">
        <v>34</v>
      </c>
      <c r="T13" s="44">
        <v>8</v>
      </c>
    </row>
    <row r="14" spans="1:22" s="25" customFormat="1" ht="10.5" customHeight="1">
      <c r="A14" s="6"/>
      <c r="B14" s="35"/>
      <c r="C14" s="36"/>
      <c r="D14" s="50" t="s">
        <v>19</v>
      </c>
      <c r="E14" s="51">
        <v>64</v>
      </c>
      <c r="F14" s="40">
        <v>4</v>
      </c>
      <c r="G14" s="39">
        <v>5</v>
      </c>
      <c r="H14" s="39">
        <v>16</v>
      </c>
      <c r="I14" s="40">
        <v>0</v>
      </c>
      <c r="J14" s="39">
        <v>0</v>
      </c>
      <c r="K14" s="39"/>
      <c r="L14" s="39">
        <v>21</v>
      </c>
      <c r="M14" s="39">
        <v>18</v>
      </c>
      <c r="N14" s="39">
        <v>7</v>
      </c>
      <c r="O14" s="39">
        <v>2</v>
      </c>
      <c r="P14" s="39">
        <v>6</v>
      </c>
      <c r="Q14" s="39">
        <v>20</v>
      </c>
      <c r="R14" s="39">
        <v>20</v>
      </c>
      <c r="S14" s="39">
        <v>7</v>
      </c>
      <c r="T14" s="39">
        <v>2</v>
      </c>
      <c r="U14" s="1"/>
      <c r="V14" s="1"/>
    </row>
    <row r="15" spans="1:20" ht="9" customHeight="1">
      <c r="A15" s="6"/>
      <c r="B15" s="35" t="s">
        <v>22</v>
      </c>
      <c r="C15" s="36"/>
      <c r="D15" s="37" t="s">
        <v>20</v>
      </c>
      <c r="E15" s="38">
        <v>44</v>
      </c>
      <c r="F15" s="39">
        <v>1</v>
      </c>
      <c r="G15" s="39">
        <v>3</v>
      </c>
      <c r="H15" s="39">
        <v>11</v>
      </c>
      <c r="I15" s="40">
        <v>0</v>
      </c>
      <c r="J15" s="39">
        <f>J14-J16</f>
        <v>0</v>
      </c>
      <c r="K15" s="39"/>
      <c r="L15" s="39">
        <v>17</v>
      </c>
      <c r="M15" s="39">
        <v>12</v>
      </c>
      <c r="N15" s="39">
        <v>4</v>
      </c>
      <c r="O15" s="39">
        <v>0</v>
      </c>
      <c r="P15" s="39">
        <f>P14-P16</f>
        <v>6</v>
      </c>
      <c r="Q15" s="39">
        <v>15</v>
      </c>
      <c r="R15" s="39">
        <v>14</v>
      </c>
      <c r="S15" s="39">
        <v>4</v>
      </c>
      <c r="T15" s="39">
        <v>1</v>
      </c>
    </row>
    <row r="16" spans="1:20" ht="10.5" customHeight="1">
      <c r="A16" s="6"/>
      <c r="B16" s="35"/>
      <c r="C16" s="36"/>
      <c r="D16" s="37" t="s">
        <v>21</v>
      </c>
      <c r="E16" s="38">
        <v>20</v>
      </c>
      <c r="F16" s="40">
        <v>3</v>
      </c>
      <c r="G16" s="39">
        <v>2</v>
      </c>
      <c r="H16" s="39">
        <v>5</v>
      </c>
      <c r="I16" s="40">
        <v>0</v>
      </c>
      <c r="J16" s="40">
        <v>0</v>
      </c>
      <c r="K16" s="40"/>
      <c r="L16" s="39">
        <v>4</v>
      </c>
      <c r="M16" s="39">
        <v>6</v>
      </c>
      <c r="N16" s="39">
        <v>3</v>
      </c>
      <c r="O16" s="39">
        <v>2</v>
      </c>
      <c r="P16" s="39">
        <v>0</v>
      </c>
      <c r="Q16" s="39">
        <v>5</v>
      </c>
      <c r="R16" s="39">
        <v>6</v>
      </c>
      <c r="S16" s="39">
        <v>3</v>
      </c>
      <c r="T16" s="39">
        <v>1</v>
      </c>
    </row>
    <row r="17" spans="1:20" ht="10.5" customHeight="1">
      <c r="A17" s="6"/>
      <c r="B17" s="35"/>
      <c r="C17" s="36"/>
      <c r="D17" s="50" t="s">
        <v>19</v>
      </c>
      <c r="E17" s="38">
        <v>706</v>
      </c>
      <c r="F17" s="40">
        <v>0</v>
      </c>
      <c r="G17" s="39">
        <v>145</v>
      </c>
      <c r="H17" s="39">
        <v>295</v>
      </c>
      <c r="I17" s="40">
        <v>0</v>
      </c>
      <c r="J17" s="39">
        <v>14</v>
      </c>
      <c r="K17" s="39"/>
      <c r="L17" s="39">
        <v>127</v>
      </c>
      <c r="M17" s="39">
        <v>125</v>
      </c>
      <c r="N17" s="39">
        <v>38</v>
      </c>
      <c r="O17" s="39">
        <v>60</v>
      </c>
      <c r="P17" s="39">
        <v>147</v>
      </c>
      <c r="Q17" s="39">
        <v>199</v>
      </c>
      <c r="R17" s="39">
        <v>184</v>
      </c>
      <c r="S17" s="39">
        <v>72</v>
      </c>
      <c r="T17" s="39">
        <v>6</v>
      </c>
    </row>
    <row r="18" spans="1:20" ht="9" customHeight="1">
      <c r="A18" s="6"/>
      <c r="B18" s="35" t="s">
        <v>23</v>
      </c>
      <c r="C18" s="36"/>
      <c r="D18" s="37" t="s">
        <v>40</v>
      </c>
      <c r="E18" s="38">
        <f>SUM(F18:M18)</f>
        <v>560</v>
      </c>
      <c r="F18" s="40">
        <v>0</v>
      </c>
      <c r="G18" s="39">
        <f aca="true" t="shared" si="1" ref="G18:T18">G17-G19</f>
        <v>99</v>
      </c>
      <c r="H18" s="39">
        <f t="shared" si="1"/>
        <v>243</v>
      </c>
      <c r="I18" s="40">
        <v>0</v>
      </c>
      <c r="J18" s="39">
        <f t="shared" si="1"/>
        <v>12</v>
      </c>
      <c r="K18" s="39"/>
      <c r="L18" s="39">
        <f t="shared" si="1"/>
        <v>107</v>
      </c>
      <c r="M18" s="39">
        <f t="shared" si="1"/>
        <v>99</v>
      </c>
      <c r="N18" s="39">
        <f t="shared" si="1"/>
        <v>22</v>
      </c>
      <c r="O18" s="39">
        <f t="shared" si="1"/>
        <v>46</v>
      </c>
      <c r="P18" s="39">
        <f t="shared" si="1"/>
        <v>117</v>
      </c>
      <c r="Q18" s="39">
        <f t="shared" si="1"/>
        <v>153</v>
      </c>
      <c r="R18" s="39">
        <f t="shared" si="1"/>
        <v>154</v>
      </c>
      <c r="S18" s="39">
        <f t="shared" si="1"/>
        <v>63</v>
      </c>
      <c r="T18" s="39">
        <f t="shared" si="1"/>
        <v>5</v>
      </c>
    </row>
    <row r="19" spans="1:20" ht="10.5" customHeight="1">
      <c r="A19" s="6"/>
      <c r="B19" s="35"/>
      <c r="C19" s="36"/>
      <c r="D19" s="37" t="s">
        <v>21</v>
      </c>
      <c r="E19" s="38">
        <v>146</v>
      </c>
      <c r="F19" s="40">
        <v>0</v>
      </c>
      <c r="G19" s="39">
        <v>46</v>
      </c>
      <c r="H19" s="39">
        <v>52</v>
      </c>
      <c r="I19" s="40">
        <v>0</v>
      </c>
      <c r="J19" s="39">
        <v>2</v>
      </c>
      <c r="K19" s="39"/>
      <c r="L19" s="39">
        <v>20</v>
      </c>
      <c r="M19" s="39">
        <v>26</v>
      </c>
      <c r="N19" s="39">
        <v>16</v>
      </c>
      <c r="O19" s="39">
        <v>14</v>
      </c>
      <c r="P19" s="39">
        <v>30</v>
      </c>
      <c r="Q19" s="39">
        <v>46</v>
      </c>
      <c r="R19" s="39">
        <v>30</v>
      </c>
      <c r="S19" s="39">
        <v>9</v>
      </c>
      <c r="T19" s="39">
        <v>1</v>
      </c>
    </row>
    <row r="20" spans="1:20" ht="10.5" customHeight="1">
      <c r="A20" s="6"/>
      <c r="B20" s="35"/>
      <c r="C20" s="36"/>
      <c r="D20" s="50" t="s">
        <v>19</v>
      </c>
      <c r="E20" s="38">
        <v>3</v>
      </c>
      <c r="F20" s="40">
        <v>0</v>
      </c>
      <c r="G20" s="40">
        <v>1</v>
      </c>
      <c r="H20" s="40">
        <v>0</v>
      </c>
      <c r="I20" s="40">
        <v>0</v>
      </c>
      <c r="J20" s="40">
        <v>0</v>
      </c>
      <c r="K20" s="40"/>
      <c r="L20" s="39">
        <v>2</v>
      </c>
      <c r="M20" s="40">
        <v>0</v>
      </c>
      <c r="N20" s="40">
        <v>0</v>
      </c>
      <c r="O20" s="40">
        <v>1</v>
      </c>
      <c r="P20" s="40">
        <v>0</v>
      </c>
      <c r="Q20" s="40">
        <v>0</v>
      </c>
      <c r="R20" s="39">
        <v>2</v>
      </c>
      <c r="S20" s="40">
        <v>0</v>
      </c>
      <c r="T20" s="40">
        <v>0</v>
      </c>
    </row>
    <row r="21" spans="1:20" ht="9" customHeight="1">
      <c r="A21" s="6"/>
      <c r="B21" s="35" t="s">
        <v>24</v>
      </c>
      <c r="C21" s="36"/>
      <c r="D21" s="37" t="s">
        <v>20</v>
      </c>
      <c r="E21" s="38">
        <v>2</v>
      </c>
      <c r="F21" s="40">
        <v>0</v>
      </c>
      <c r="G21" s="39">
        <f>G20-G22</f>
        <v>0</v>
      </c>
      <c r="H21" s="40">
        <v>0</v>
      </c>
      <c r="I21" s="40">
        <v>0</v>
      </c>
      <c r="J21" s="40">
        <v>0</v>
      </c>
      <c r="K21" s="40"/>
      <c r="L21" s="39">
        <f>L20-L22</f>
        <v>2</v>
      </c>
      <c r="M21" s="40">
        <v>0</v>
      </c>
      <c r="N21" s="40">
        <v>0</v>
      </c>
      <c r="O21" s="39">
        <f>O20-O22</f>
        <v>0</v>
      </c>
      <c r="P21" s="40">
        <v>0</v>
      </c>
      <c r="Q21" s="40">
        <v>0</v>
      </c>
      <c r="R21" s="39">
        <f>R20-R22</f>
        <v>2</v>
      </c>
      <c r="S21" s="40">
        <v>0</v>
      </c>
      <c r="T21" s="40">
        <v>0</v>
      </c>
    </row>
    <row r="22" spans="1:20" ht="10.5" customHeight="1">
      <c r="A22" s="6"/>
      <c r="B22" s="35"/>
      <c r="C22" s="36"/>
      <c r="D22" s="37" t="s">
        <v>21</v>
      </c>
      <c r="E22" s="40">
        <v>1</v>
      </c>
      <c r="F22" s="40">
        <v>0</v>
      </c>
      <c r="G22" s="40">
        <v>1</v>
      </c>
      <c r="H22" s="40">
        <v>0</v>
      </c>
      <c r="I22" s="40">
        <v>0</v>
      </c>
      <c r="J22" s="40">
        <v>0</v>
      </c>
      <c r="K22" s="40"/>
      <c r="L22" s="40">
        <v>0</v>
      </c>
      <c r="M22" s="40">
        <v>0</v>
      </c>
      <c r="N22" s="40">
        <v>0</v>
      </c>
      <c r="O22" s="40">
        <v>1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</row>
    <row r="23" spans="1:20" ht="10.5" customHeight="1">
      <c r="A23" s="6"/>
      <c r="B23" s="35"/>
      <c r="C23" s="36"/>
      <c r="D23" s="50" t="s">
        <v>19</v>
      </c>
      <c r="E23" s="38">
        <v>2</v>
      </c>
      <c r="F23" s="40">
        <v>0</v>
      </c>
      <c r="G23" s="39">
        <v>1</v>
      </c>
      <c r="H23" s="40">
        <v>0</v>
      </c>
      <c r="I23" s="40">
        <v>0</v>
      </c>
      <c r="J23" s="40">
        <v>0</v>
      </c>
      <c r="K23" s="40"/>
      <c r="L23" s="40">
        <v>0</v>
      </c>
      <c r="M23" s="39">
        <v>1</v>
      </c>
      <c r="N23" s="40">
        <v>1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1</v>
      </c>
    </row>
    <row r="24" spans="1:20" ht="9" customHeight="1">
      <c r="A24" s="6"/>
      <c r="B24" s="35" t="s">
        <v>25</v>
      </c>
      <c r="C24" s="36"/>
      <c r="D24" s="37" t="s">
        <v>20</v>
      </c>
      <c r="E24" s="38">
        <v>2</v>
      </c>
      <c r="F24" s="40">
        <v>0</v>
      </c>
      <c r="G24" s="39">
        <f aca="true" t="shared" si="2" ref="G24:T24">G23-G25</f>
        <v>1</v>
      </c>
      <c r="H24" s="40">
        <v>0</v>
      </c>
      <c r="I24" s="40">
        <v>0</v>
      </c>
      <c r="J24" s="40">
        <v>0</v>
      </c>
      <c r="K24" s="40"/>
      <c r="L24" s="39">
        <f t="shared" si="2"/>
        <v>0</v>
      </c>
      <c r="M24" s="39">
        <f t="shared" si="2"/>
        <v>1</v>
      </c>
      <c r="N24" s="39">
        <f t="shared" si="2"/>
        <v>1</v>
      </c>
      <c r="O24" s="39">
        <f t="shared" si="2"/>
        <v>0</v>
      </c>
      <c r="P24" s="39">
        <f t="shared" si="2"/>
        <v>0</v>
      </c>
      <c r="Q24" s="39">
        <f t="shared" si="2"/>
        <v>0</v>
      </c>
      <c r="R24" s="39">
        <f t="shared" si="2"/>
        <v>0</v>
      </c>
      <c r="S24" s="40">
        <v>0</v>
      </c>
      <c r="T24" s="39">
        <f t="shared" si="2"/>
        <v>1</v>
      </c>
    </row>
    <row r="25" spans="1:20" ht="9" customHeight="1">
      <c r="A25" s="6"/>
      <c r="B25" s="35"/>
      <c r="C25" s="36"/>
      <c r="D25" s="37" t="s">
        <v>21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/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</row>
    <row r="26" spans="1:20" ht="10.5" customHeight="1">
      <c r="A26" s="6"/>
      <c r="B26" s="35"/>
      <c r="C26" s="36"/>
      <c r="D26" s="50" t="s">
        <v>19</v>
      </c>
      <c r="E26" s="38">
        <v>7</v>
      </c>
      <c r="F26" s="40">
        <v>0</v>
      </c>
      <c r="G26" s="39">
        <v>6</v>
      </c>
      <c r="H26" s="40">
        <v>0</v>
      </c>
      <c r="I26" s="40">
        <v>0</v>
      </c>
      <c r="J26" s="40">
        <v>0</v>
      </c>
      <c r="K26" s="40"/>
      <c r="L26" s="39">
        <v>1</v>
      </c>
      <c r="M26" s="40">
        <v>0</v>
      </c>
      <c r="N26" s="39">
        <v>2</v>
      </c>
      <c r="O26" s="39">
        <v>4</v>
      </c>
      <c r="P26" s="40">
        <v>0</v>
      </c>
      <c r="Q26" s="39">
        <v>1</v>
      </c>
      <c r="R26" s="40">
        <v>0</v>
      </c>
      <c r="S26" s="40">
        <v>0</v>
      </c>
      <c r="T26" s="40">
        <v>0</v>
      </c>
    </row>
    <row r="27" spans="1:20" ht="9" customHeight="1">
      <c r="A27" s="6"/>
      <c r="B27" s="35" t="s">
        <v>26</v>
      </c>
      <c r="C27" s="36"/>
      <c r="D27" s="37" t="s">
        <v>20</v>
      </c>
      <c r="E27" s="38">
        <v>5</v>
      </c>
      <c r="F27" s="40">
        <v>0</v>
      </c>
      <c r="G27" s="39">
        <v>4</v>
      </c>
      <c r="H27" s="40">
        <v>0</v>
      </c>
      <c r="I27" s="40">
        <v>0</v>
      </c>
      <c r="J27" s="40">
        <v>0</v>
      </c>
      <c r="K27" s="40"/>
      <c r="L27" s="39">
        <f>L26-L28</f>
        <v>1</v>
      </c>
      <c r="M27" s="40">
        <v>0</v>
      </c>
      <c r="N27" s="39">
        <v>1</v>
      </c>
      <c r="O27" s="39">
        <v>3</v>
      </c>
      <c r="P27" s="40">
        <v>0</v>
      </c>
      <c r="Q27" s="39">
        <f>Q26-Q28</f>
        <v>1</v>
      </c>
      <c r="R27" s="40">
        <v>0</v>
      </c>
      <c r="S27" s="40">
        <v>0</v>
      </c>
      <c r="T27" s="40">
        <v>0</v>
      </c>
    </row>
    <row r="28" spans="1:20" ht="10.5" customHeight="1">
      <c r="A28" s="6"/>
      <c r="B28" s="35"/>
      <c r="C28" s="36"/>
      <c r="D28" s="37" t="s">
        <v>21</v>
      </c>
      <c r="E28" s="40">
        <v>2</v>
      </c>
      <c r="F28" s="40">
        <v>0</v>
      </c>
      <c r="G28" s="39">
        <v>2</v>
      </c>
      <c r="H28" s="40">
        <v>0</v>
      </c>
      <c r="I28" s="40">
        <v>0</v>
      </c>
      <c r="J28" s="40">
        <v>0</v>
      </c>
      <c r="K28" s="40"/>
      <c r="L28" s="39">
        <v>0</v>
      </c>
      <c r="M28" s="40">
        <v>0</v>
      </c>
      <c r="N28" s="39">
        <v>1</v>
      </c>
      <c r="O28" s="40">
        <v>1</v>
      </c>
      <c r="P28" s="40">
        <v>0</v>
      </c>
      <c r="Q28" s="39">
        <v>0</v>
      </c>
      <c r="R28" s="40">
        <v>0</v>
      </c>
      <c r="S28" s="40">
        <v>0</v>
      </c>
      <c r="T28" s="40">
        <v>0</v>
      </c>
    </row>
    <row r="29" spans="1:20" ht="10.5" customHeight="1">
      <c r="A29" s="6"/>
      <c r="B29" s="35"/>
      <c r="C29" s="36"/>
      <c r="D29" s="50" t="s">
        <v>19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/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</row>
    <row r="30" spans="1:20" ht="9" customHeight="1">
      <c r="A30" s="6"/>
      <c r="B30" s="35" t="s">
        <v>53</v>
      </c>
      <c r="C30" s="36"/>
      <c r="D30" s="37" t="s">
        <v>20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/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</row>
    <row r="31" spans="1:20" ht="10.5" customHeight="1">
      <c r="A31" s="6"/>
      <c r="B31" s="35"/>
      <c r="C31" s="36"/>
      <c r="D31" s="37" t="s">
        <v>21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/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</row>
    <row r="32" spans="1:20" ht="10.5" customHeight="1">
      <c r="A32" s="6"/>
      <c r="B32" s="35"/>
      <c r="C32" s="36"/>
      <c r="D32" s="50" t="s">
        <v>19</v>
      </c>
      <c r="E32" s="38">
        <v>1087</v>
      </c>
      <c r="F32" s="39">
        <v>8</v>
      </c>
      <c r="G32" s="39">
        <v>201</v>
      </c>
      <c r="H32" s="39">
        <v>586</v>
      </c>
      <c r="I32" s="39">
        <v>1</v>
      </c>
      <c r="J32" s="39">
        <v>12</v>
      </c>
      <c r="K32" s="39"/>
      <c r="L32" s="39">
        <v>131</v>
      </c>
      <c r="M32" s="39">
        <v>148</v>
      </c>
      <c r="N32" s="39">
        <v>63</v>
      </c>
      <c r="O32" s="39">
        <v>91</v>
      </c>
      <c r="P32" s="39">
        <v>192</v>
      </c>
      <c r="Q32" s="39">
        <v>341</v>
      </c>
      <c r="R32" s="39">
        <v>284</v>
      </c>
      <c r="S32" s="39">
        <v>106</v>
      </c>
      <c r="T32" s="39">
        <v>10</v>
      </c>
    </row>
    <row r="33" spans="1:20" ht="9" customHeight="1">
      <c r="A33" s="6"/>
      <c r="B33" s="35" t="s">
        <v>27</v>
      </c>
      <c r="C33" s="36"/>
      <c r="D33" s="37" t="s">
        <v>20</v>
      </c>
      <c r="E33" s="38">
        <v>777</v>
      </c>
      <c r="F33" s="39">
        <v>5</v>
      </c>
      <c r="G33" s="39">
        <f aca="true" t="shared" si="3" ref="G33:M33">G32-G34</f>
        <v>144</v>
      </c>
      <c r="H33" s="39">
        <f t="shared" si="3"/>
        <v>417</v>
      </c>
      <c r="I33" s="39">
        <f t="shared" si="3"/>
        <v>1</v>
      </c>
      <c r="J33" s="39">
        <f t="shared" si="3"/>
        <v>8</v>
      </c>
      <c r="K33" s="39"/>
      <c r="L33" s="39">
        <f t="shared" si="3"/>
        <v>98</v>
      </c>
      <c r="M33" s="39">
        <f t="shared" si="3"/>
        <v>104</v>
      </c>
      <c r="N33" s="39">
        <v>35</v>
      </c>
      <c r="O33" s="39">
        <v>72</v>
      </c>
      <c r="P33" s="39">
        <v>138</v>
      </c>
      <c r="Q33" s="39">
        <v>235</v>
      </c>
      <c r="R33" s="39">
        <v>206</v>
      </c>
      <c r="S33" s="39">
        <v>86</v>
      </c>
      <c r="T33" s="39">
        <v>5</v>
      </c>
    </row>
    <row r="34" spans="1:20" ht="10.5" customHeight="1">
      <c r="A34" s="6"/>
      <c r="B34" s="35"/>
      <c r="C34" s="36"/>
      <c r="D34" s="37" t="s">
        <v>21</v>
      </c>
      <c r="E34" s="38">
        <v>310</v>
      </c>
      <c r="F34" s="39">
        <v>3</v>
      </c>
      <c r="G34" s="39">
        <v>57</v>
      </c>
      <c r="H34" s="39">
        <v>169</v>
      </c>
      <c r="I34" s="39">
        <v>0</v>
      </c>
      <c r="J34" s="39">
        <v>4</v>
      </c>
      <c r="K34" s="39"/>
      <c r="L34" s="39">
        <v>33</v>
      </c>
      <c r="M34" s="39">
        <v>44</v>
      </c>
      <c r="N34" s="39">
        <v>28</v>
      </c>
      <c r="O34" s="39">
        <v>19</v>
      </c>
      <c r="P34" s="39">
        <v>54</v>
      </c>
      <c r="Q34" s="39">
        <v>106</v>
      </c>
      <c r="R34" s="39">
        <v>78</v>
      </c>
      <c r="S34" s="39">
        <v>20</v>
      </c>
      <c r="T34" s="39">
        <v>5</v>
      </c>
    </row>
    <row r="35" spans="1:20" ht="10.5" customHeight="1">
      <c r="A35" s="6"/>
      <c r="B35" s="35"/>
      <c r="C35" s="36"/>
      <c r="D35" s="50" t="s">
        <v>19</v>
      </c>
      <c r="E35" s="38">
        <v>56</v>
      </c>
      <c r="F35" s="39">
        <v>3</v>
      </c>
      <c r="G35" s="39">
        <v>32</v>
      </c>
      <c r="H35" s="39">
        <v>9</v>
      </c>
      <c r="I35" s="40">
        <v>0</v>
      </c>
      <c r="J35" s="40">
        <v>1</v>
      </c>
      <c r="K35" s="40"/>
      <c r="L35" s="39">
        <v>4</v>
      </c>
      <c r="M35" s="39">
        <v>7</v>
      </c>
      <c r="N35" s="39">
        <v>14</v>
      </c>
      <c r="O35" s="39">
        <v>13</v>
      </c>
      <c r="P35" s="39">
        <v>12</v>
      </c>
      <c r="Q35" s="39">
        <v>7</v>
      </c>
      <c r="R35" s="39">
        <v>6</v>
      </c>
      <c r="S35" s="39">
        <v>3</v>
      </c>
      <c r="T35" s="40">
        <v>1</v>
      </c>
    </row>
    <row r="36" spans="1:20" ht="9" customHeight="1">
      <c r="A36" s="6"/>
      <c r="B36" s="35" t="s">
        <v>28</v>
      </c>
      <c r="C36" s="36"/>
      <c r="D36" s="37" t="s">
        <v>20</v>
      </c>
      <c r="E36" s="38">
        <v>21</v>
      </c>
      <c r="F36" s="39">
        <f aca="true" t="shared" si="4" ref="F36:T36">F35-F37</f>
        <v>2</v>
      </c>
      <c r="G36" s="39">
        <f t="shared" si="4"/>
        <v>11</v>
      </c>
      <c r="H36" s="39">
        <f t="shared" si="4"/>
        <v>5</v>
      </c>
      <c r="I36" s="40">
        <v>0</v>
      </c>
      <c r="J36" s="40">
        <v>0</v>
      </c>
      <c r="K36" s="40"/>
      <c r="L36" s="39">
        <f t="shared" si="4"/>
        <v>2</v>
      </c>
      <c r="M36" s="39">
        <f t="shared" si="4"/>
        <v>1</v>
      </c>
      <c r="N36" s="39">
        <f t="shared" si="4"/>
        <v>5</v>
      </c>
      <c r="O36" s="39">
        <f t="shared" si="4"/>
        <v>4</v>
      </c>
      <c r="P36" s="39">
        <f t="shared" si="4"/>
        <v>6</v>
      </c>
      <c r="Q36" s="39">
        <f t="shared" si="4"/>
        <v>2</v>
      </c>
      <c r="R36" s="39">
        <f t="shared" si="4"/>
        <v>2</v>
      </c>
      <c r="S36" s="39">
        <f t="shared" si="4"/>
        <v>2</v>
      </c>
      <c r="T36" s="39">
        <f t="shared" si="4"/>
        <v>0</v>
      </c>
    </row>
    <row r="37" spans="1:20" ht="10.5" customHeight="1">
      <c r="A37" s="6"/>
      <c r="B37" s="35"/>
      <c r="C37" s="36"/>
      <c r="D37" s="37" t="s">
        <v>21</v>
      </c>
      <c r="E37" s="38">
        <v>35</v>
      </c>
      <c r="F37" s="40">
        <v>1</v>
      </c>
      <c r="G37" s="39">
        <v>21</v>
      </c>
      <c r="H37" s="39">
        <v>4</v>
      </c>
      <c r="I37" s="40">
        <v>0</v>
      </c>
      <c r="J37" s="40">
        <v>1</v>
      </c>
      <c r="K37" s="40"/>
      <c r="L37" s="39">
        <v>2</v>
      </c>
      <c r="M37" s="39">
        <v>6</v>
      </c>
      <c r="N37" s="39">
        <v>9</v>
      </c>
      <c r="O37" s="39">
        <v>9</v>
      </c>
      <c r="P37" s="39">
        <v>6</v>
      </c>
      <c r="Q37" s="39">
        <v>5</v>
      </c>
      <c r="R37" s="39">
        <v>4</v>
      </c>
      <c r="S37" s="40">
        <v>1</v>
      </c>
      <c r="T37" s="40">
        <v>1</v>
      </c>
    </row>
    <row r="38" spans="1:20" ht="10.5" customHeight="1">
      <c r="A38" s="6"/>
      <c r="B38" s="35"/>
      <c r="C38" s="36"/>
      <c r="D38" s="50" t="s">
        <v>19</v>
      </c>
      <c r="E38" s="38">
        <v>22</v>
      </c>
      <c r="F38" s="40">
        <v>0</v>
      </c>
      <c r="G38" s="39">
        <v>14</v>
      </c>
      <c r="H38" s="39">
        <v>3</v>
      </c>
      <c r="I38" s="40">
        <v>0</v>
      </c>
      <c r="J38" s="40">
        <v>0</v>
      </c>
      <c r="K38" s="40"/>
      <c r="L38" s="40">
        <v>1</v>
      </c>
      <c r="M38" s="39">
        <v>4</v>
      </c>
      <c r="N38" s="39">
        <v>7</v>
      </c>
      <c r="O38" s="39">
        <v>6</v>
      </c>
      <c r="P38" s="39">
        <v>2</v>
      </c>
      <c r="Q38" s="40">
        <v>2</v>
      </c>
      <c r="R38" s="40">
        <v>4</v>
      </c>
      <c r="S38" s="39">
        <v>1</v>
      </c>
      <c r="T38" s="40">
        <v>0</v>
      </c>
    </row>
    <row r="39" spans="1:20" ht="9" customHeight="1">
      <c r="A39" s="6"/>
      <c r="B39" s="35" t="s">
        <v>29</v>
      </c>
      <c r="C39" s="36"/>
      <c r="D39" s="37" t="s">
        <v>20</v>
      </c>
      <c r="E39" s="38">
        <v>10</v>
      </c>
      <c r="F39" s="40">
        <v>0</v>
      </c>
      <c r="G39" s="39">
        <f aca="true" t="shared" si="5" ref="G39:S39">G38-G40</f>
        <v>4</v>
      </c>
      <c r="H39" s="39">
        <f t="shared" si="5"/>
        <v>2</v>
      </c>
      <c r="I39" s="40">
        <v>0</v>
      </c>
      <c r="J39" s="40">
        <v>0</v>
      </c>
      <c r="K39" s="40"/>
      <c r="L39" s="40">
        <v>1</v>
      </c>
      <c r="M39" s="39">
        <f t="shared" si="5"/>
        <v>3</v>
      </c>
      <c r="N39" s="39">
        <f t="shared" si="5"/>
        <v>2</v>
      </c>
      <c r="O39" s="39">
        <f t="shared" si="5"/>
        <v>2</v>
      </c>
      <c r="P39" s="39">
        <f t="shared" si="5"/>
        <v>1</v>
      </c>
      <c r="Q39" s="40">
        <v>1</v>
      </c>
      <c r="R39" s="40">
        <v>3</v>
      </c>
      <c r="S39" s="39">
        <f t="shared" si="5"/>
        <v>1</v>
      </c>
      <c r="T39" s="40">
        <v>0</v>
      </c>
    </row>
    <row r="40" spans="1:20" ht="10.5" customHeight="1">
      <c r="A40" s="6"/>
      <c r="B40" s="35"/>
      <c r="C40" s="36"/>
      <c r="D40" s="37" t="s">
        <v>21</v>
      </c>
      <c r="E40" s="38">
        <v>12</v>
      </c>
      <c r="F40" s="40">
        <v>0</v>
      </c>
      <c r="G40" s="39">
        <v>10</v>
      </c>
      <c r="H40" s="39">
        <v>1</v>
      </c>
      <c r="I40" s="40">
        <v>0</v>
      </c>
      <c r="J40" s="40">
        <v>0</v>
      </c>
      <c r="K40" s="40"/>
      <c r="L40" s="40">
        <v>0</v>
      </c>
      <c r="M40" s="39">
        <v>1</v>
      </c>
      <c r="N40" s="39">
        <v>5</v>
      </c>
      <c r="O40" s="39">
        <v>4</v>
      </c>
      <c r="P40" s="39">
        <v>1</v>
      </c>
      <c r="Q40" s="40">
        <v>1</v>
      </c>
      <c r="R40" s="40">
        <v>1</v>
      </c>
      <c r="S40" s="39">
        <v>0</v>
      </c>
      <c r="T40" s="40">
        <v>0</v>
      </c>
    </row>
    <row r="41" spans="1:20" ht="10.5" customHeight="1">
      <c r="A41" s="6"/>
      <c r="B41" s="35"/>
      <c r="C41" s="36"/>
      <c r="D41" s="50" t="s">
        <v>19</v>
      </c>
      <c r="E41" s="40">
        <v>2</v>
      </c>
      <c r="F41" s="40">
        <v>0</v>
      </c>
      <c r="G41" s="40">
        <v>1</v>
      </c>
      <c r="H41" s="40">
        <v>1</v>
      </c>
      <c r="I41" s="40">
        <v>0</v>
      </c>
      <c r="J41" s="40">
        <v>0</v>
      </c>
      <c r="K41" s="40"/>
      <c r="L41" s="40">
        <v>0</v>
      </c>
      <c r="M41" s="40">
        <v>0</v>
      </c>
      <c r="N41" s="40">
        <v>0</v>
      </c>
      <c r="O41" s="40">
        <v>0</v>
      </c>
      <c r="P41" s="40">
        <v>2</v>
      </c>
      <c r="Q41" s="40">
        <v>0</v>
      </c>
      <c r="R41" s="40">
        <v>0</v>
      </c>
      <c r="S41" s="40">
        <v>0</v>
      </c>
      <c r="T41" s="40">
        <v>0</v>
      </c>
    </row>
    <row r="42" spans="1:20" ht="9" customHeight="1">
      <c r="A42" s="6"/>
      <c r="B42" s="35" t="s">
        <v>30</v>
      </c>
      <c r="C42" s="36"/>
      <c r="D42" s="37" t="s">
        <v>20</v>
      </c>
      <c r="E42" s="40">
        <v>1</v>
      </c>
      <c r="F42" s="40">
        <v>0</v>
      </c>
      <c r="G42" s="40">
        <v>0</v>
      </c>
      <c r="H42" s="40">
        <v>1</v>
      </c>
      <c r="I42" s="40">
        <v>0</v>
      </c>
      <c r="J42" s="40">
        <v>0</v>
      </c>
      <c r="K42" s="40"/>
      <c r="L42" s="40">
        <v>0</v>
      </c>
      <c r="M42" s="40">
        <v>0</v>
      </c>
      <c r="N42" s="40">
        <v>0</v>
      </c>
      <c r="O42" s="40">
        <v>0</v>
      </c>
      <c r="P42" s="40">
        <v>1</v>
      </c>
      <c r="Q42" s="40">
        <v>0</v>
      </c>
      <c r="R42" s="40">
        <v>0</v>
      </c>
      <c r="S42" s="40">
        <v>0</v>
      </c>
      <c r="T42" s="40">
        <v>0</v>
      </c>
    </row>
    <row r="43" spans="1:20" ht="10.5" customHeight="1">
      <c r="A43" s="6"/>
      <c r="B43" s="35"/>
      <c r="C43" s="36"/>
      <c r="D43" s="37" t="s">
        <v>21</v>
      </c>
      <c r="E43" s="40">
        <v>1</v>
      </c>
      <c r="F43" s="40">
        <v>0</v>
      </c>
      <c r="G43" s="40">
        <v>1</v>
      </c>
      <c r="H43" s="40">
        <v>0</v>
      </c>
      <c r="I43" s="40">
        <v>0</v>
      </c>
      <c r="J43" s="40">
        <v>0</v>
      </c>
      <c r="K43" s="40"/>
      <c r="L43" s="40">
        <v>0</v>
      </c>
      <c r="M43" s="40">
        <v>0</v>
      </c>
      <c r="N43" s="40">
        <v>0</v>
      </c>
      <c r="O43" s="40">
        <v>0</v>
      </c>
      <c r="P43" s="40">
        <v>1</v>
      </c>
      <c r="Q43" s="40">
        <v>0</v>
      </c>
      <c r="R43" s="40">
        <v>0</v>
      </c>
      <c r="S43" s="40">
        <v>0</v>
      </c>
      <c r="T43" s="40">
        <v>0</v>
      </c>
    </row>
    <row r="44" spans="1:20" ht="10.5" customHeight="1">
      <c r="A44" s="6"/>
      <c r="B44" s="35"/>
      <c r="C44" s="36"/>
      <c r="D44" s="50" t="s">
        <v>19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/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</row>
    <row r="45" spans="1:20" ht="9" customHeight="1">
      <c r="A45" s="6"/>
      <c r="B45" s="35" t="s">
        <v>54</v>
      </c>
      <c r="C45" s="36"/>
      <c r="D45" s="37" t="s">
        <v>20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/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</row>
    <row r="46" spans="1:20" ht="10.5" customHeight="1">
      <c r="A46" s="6"/>
      <c r="B46" s="35"/>
      <c r="C46" s="36"/>
      <c r="D46" s="37" t="s">
        <v>21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/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</row>
    <row r="47" spans="1:20" s="19" customFormat="1" ht="10.5" customHeight="1">
      <c r="A47" s="28"/>
      <c r="B47" s="35"/>
      <c r="C47" s="52"/>
      <c r="D47" s="50" t="s">
        <v>19</v>
      </c>
      <c r="E47" s="38">
        <v>63</v>
      </c>
      <c r="F47" s="40">
        <v>1</v>
      </c>
      <c r="G47" s="39">
        <v>39</v>
      </c>
      <c r="H47" s="39">
        <v>9</v>
      </c>
      <c r="I47" s="40">
        <v>0</v>
      </c>
      <c r="J47" s="40">
        <v>0</v>
      </c>
      <c r="K47" s="40"/>
      <c r="L47" s="39">
        <v>6</v>
      </c>
      <c r="M47" s="39">
        <v>8</v>
      </c>
      <c r="N47" s="39">
        <v>19</v>
      </c>
      <c r="O47" s="39">
        <v>20</v>
      </c>
      <c r="P47" s="39">
        <v>10</v>
      </c>
      <c r="Q47" s="39">
        <v>10</v>
      </c>
      <c r="R47" s="40">
        <v>0</v>
      </c>
      <c r="S47" s="39">
        <v>4</v>
      </c>
      <c r="T47" s="40">
        <v>0</v>
      </c>
    </row>
    <row r="48" spans="1:20" s="19" customFormat="1" ht="9" customHeight="1">
      <c r="A48" s="28"/>
      <c r="B48" s="35" t="s">
        <v>31</v>
      </c>
      <c r="C48" s="52"/>
      <c r="D48" s="37" t="s">
        <v>20</v>
      </c>
      <c r="E48" s="38">
        <v>34</v>
      </c>
      <c r="F48" s="40">
        <v>0</v>
      </c>
      <c r="G48" s="39">
        <f aca="true" t="shared" si="6" ref="G48:S48">G47-G49</f>
        <v>22</v>
      </c>
      <c r="H48" s="39">
        <f t="shared" si="6"/>
        <v>1</v>
      </c>
      <c r="I48" s="40">
        <v>0</v>
      </c>
      <c r="J48" s="40">
        <v>0</v>
      </c>
      <c r="K48" s="40"/>
      <c r="L48" s="39">
        <f t="shared" si="6"/>
        <v>6</v>
      </c>
      <c r="M48" s="39">
        <f t="shared" si="6"/>
        <v>5</v>
      </c>
      <c r="N48" s="39">
        <f t="shared" si="6"/>
        <v>8</v>
      </c>
      <c r="O48" s="39">
        <f t="shared" si="6"/>
        <v>13</v>
      </c>
      <c r="P48" s="39">
        <f t="shared" si="6"/>
        <v>7</v>
      </c>
      <c r="Q48" s="39">
        <f t="shared" si="6"/>
        <v>2</v>
      </c>
      <c r="R48" s="39">
        <f t="shared" si="6"/>
        <v>0</v>
      </c>
      <c r="S48" s="39">
        <f t="shared" si="6"/>
        <v>4</v>
      </c>
      <c r="T48" s="40">
        <v>0</v>
      </c>
    </row>
    <row r="49" spans="1:20" s="19" customFormat="1" ht="10.5" customHeight="1">
      <c r="A49" s="28"/>
      <c r="B49" s="35"/>
      <c r="C49" s="52"/>
      <c r="D49" s="37" t="s">
        <v>21</v>
      </c>
      <c r="E49" s="38">
        <v>29</v>
      </c>
      <c r="F49" s="40">
        <v>1</v>
      </c>
      <c r="G49" s="39">
        <v>17</v>
      </c>
      <c r="H49" s="39">
        <v>8</v>
      </c>
      <c r="I49" s="40">
        <v>0</v>
      </c>
      <c r="J49" s="40">
        <v>0</v>
      </c>
      <c r="K49" s="40"/>
      <c r="L49" s="39">
        <v>0</v>
      </c>
      <c r="M49" s="39">
        <v>3</v>
      </c>
      <c r="N49" s="39">
        <v>11</v>
      </c>
      <c r="O49" s="39">
        <v>7</v>
      </c>
      <c r="P49" s="39">
        <v>3</v>
      </c>
      <c r="Q49" s="39">
        <v>8</v>
      </c>
      <c r="R49" s="40">
        <v>0</v>
      </c>
      <c r="S49" s="40">
        <v>0</v>
      </c>
      <c r="T49" s="40">
        <v>0</v>
      </c>
    </row>
    <row r="50" spans="1:20" s="19" customFormat="1" ht="10.5" customHeight="1">
      <c r="A50" s="28"/>
      <c r="B50" s="35"/>
      <c r="C50" s="52"/>
      <c r="D50" s="50" t="s">
        <v>19</v>
      </c>
      <c r="E50" s="38">
        <v>42</v>
      </c>
      <c r="F50" s="40">
        <v>0</v>
      </c>
      <c r="G50" s="39">
        <v>36</v>
      </c>
      <c r="H50" s="39">
        <v>6</v>
      </c>
      <c r="I50" s="40">
        <v>0</v>
      </c>
      <c r="J50" s="40">
        <v>0</v>
      </c>
      <c r="K50" s="40"/>
      <c r="L50" s="40">
        <v>0</v>
      </c>
      <c r="M50" s="40">
        <v>0</v>
      </c>
      <c r="N50" s="39">
        <v>14</v>
      </c>
      <c r="O50" s="39">
        <v>17</v>
      </c>
      <c r="P50" s="39">
        <v>6</v>
      </c>
      <c r="Q50" s="39">
        <v>2</v>
      </c>
      <c r="R50" s="39">
        <v>3</v>
      </c>
      <c r="S50" s="40">
        <v>0</v>
      </c>
      <c r="T50" s="40">
        <v>0</v>
      </c>
    </row>
    <row r="51" spans="1:20" s="19" customFormat="1" ht="9" customHeight="1">
      <c r="A51" s="28"/>
      <c r="B51" s="35" t="s">
        <v>32</v>
      </c>
      <c r="C51" s="52"/>
      <c r="D51" s="37" t="s">
        <v>20</v>
      </c>
      <c r="E51" s="38">
        <v>23</v>
      </c>
      <c r="F51" s="40">
        <v>0</v>
      </c>
      <c r="G51" s="39">
        <f aca="true" t="shared" si="7" ref="G51:S51">G50-G52</f>
        <v>17</v>
      </c>
      <c r="H51" s="39">
        <f t="shared" si="7"/>
        <v>6</v>
      </c>
      <c r="I51" s="40">
        <v>0</v>
      </c>
      <c r="J51" s="40">
        <v>0</v>
      </c>
      <c r="K51" s="40"/>
      <c r="L51" s="40">
        <v>0</v>
      </c>
      <c r="M51" s="40">
        <v>0</v>
      </c>
      <c r="N51" s="39">
        <f t="shared" si="7"/>
        <v>8</v>
      </c>
      <c r="O51" s="39">
        <f t="shared" si="7"/>
        <v>8</v>
      </c>
      <c r="P51" s="39">
        <f t="shared" si="7"/>
        <v>2</v>
      </c>
      <c r="Q51" s="39">
        <f t="shared" si="7"/>
        <v>2</v>
      </c>
      <c r="R51" s="39">
        <f t="shared" si="7"/>
        <v>3</v>
      </c>
      <c r="S51" s="39">
        <f t="shared" si="7"/>
        <v>0</v>
      </c>
      <c r="T51" s="40">
        <v>0</v>
      </c>
    </row>
    <row r="52" spans="1:20" s="19" customFormat="1" ht="10.5" customHeight="1">
      <c r="A52" s="28"/>
      <c r="B52" s="35"/>
      <c r="C52" s="52"/>
      <c r="D52" s="37" t="s">
        <v>21</v>
      </c>
      <c r="E52" s="38">
        <v>19</v>
      </c>
      <c r="F52" s="40">
        <v>0</v>
      </c>
      <c r="G52" s="39">
        <v>19</v>
      </c>
      <c r="H52" s="40">
        <v>0</v>
      </c>
      <c r="I52" s="40">
        <v>0</v>
      </c>
      <c r="J52" s="40">
        <v>0</v>
      </c>
      <c r="K52" s="40"/>
      <c r="L52" s="40">
        <v>0</v>
      </c>
      <c r="M52" s="40">
        <v>0</v>
      </c>
      <c r="N52" s="39">
        <v>6</v>
      </c>
      <c r="O52" s="39">
        <v>9</v>
      </c>
      <c r="P52" s="39">
        <v>4</v>
      </c>
      <c r="Q52" s="40">
        <v>0</v>
      </c>
      <c r="R52" s="40">
        <v>0</v>
      </c>
      <c r="S52" s="40">
        <v>0</v>
      </c>
      <c r="T52" s="40">
        <v>0</v>
      </c>
    </row>
    <row r="53" spans="1:20" s="19" customFormat="1" ht="10.5" customHeight="1">
      <c r="A53" s="28"/>
      <c r="B53" s="35"/>
      <c r="C53" s="52"/>
      <c r="D53" s="50" t="s">
        <v>19</v>
      </c>
      <c r="E53" s="38">
        <v>6</v>
      </c>
      <c r="F53" s="40">
        <v>0</v>
      </c>
      <c r="G53" s="40">
        <v>0</v>
      </c>
      <c r="H53" s="39">
        <v>4</v>
      </c>
      <c r="I53" s="40">
        <v>0</v>
      </c>
      <c r="J53" s="40">
        <v>0</v>
      </c>
      <c r="K53" s="40"/>
      <c r="L53" s="39">
        <v>2</v>
      </c>
      <c r="M53" s="40">
        <v>0</v>
      </c>
      <c r="N53" s="40">
        <v>0</v>
      </c>
      <c r="O53" s="40">
        <v>0</v>
      </c>
      <c r="P53" s="39">
        <v>1</v>
      </c>
      <c r="Q53" s="40">
        <v>4</v>
      </c>
      <c r="R53" s="39">
        <v>1</v>
      </c>
      <c r="S53" s="40">
        <v>0</v>
      </c>
      <c r="T53" s="40">
        <v>0</v>
      </c>
    </row>
    <row r="54" spans="1:20" s="19" customFormat="1" ht="9" customHeight="1">
      <c r="A54" s="28"/>
      <c r="B54" s="35" t="s">
        <v>33</v>
      </c>
      <c r="C54" s="52"/>
      <c r="D54" s="37" t="s">
        <v>20</v>
      </c>
      <c r="E54" s="38">
        <v>5</v>
      </c>
      <c r="F54" s="40">
        <v>0</v>
      </c>
      <c r="G54" s="40">
        <v>0</v>
      </c>
      <c r="H54" s="39">
        <f>H53-H55</f>
        <v>3</v>
      </c>
      <c r="I54" s="40">
        <v>0</v>
      </c>
      <c r="J54" s="40">
        <v>0</v>
      </c>
      <c r="K54" s="40"/>
      <c r="L54" s="39">
        <f>L53-L55</f>
        <v>2</v>
      </c>
      <c r="M54" s="40">
        <v>0</v>
      </c>
      <c r="N54" s="40">
        <v>0</v>
      </c>
      <c r="O54" s="39">
        <f>O53-O55</f>
        <v>0</v>
      </c>
      <c r="P54" s="39">
        <f>P53-P55</f>
        <v>1</v>
      </c>
      <c r="Q54" s="39">
        <f>Q53-Q55</f>
        <v>3</v>
      </c>
      <c r="R54" s="39">
        <f>R53-R55</f>
        <v>1</v>
      </c>
      <c r="S54" s="40">
        <v>0</v>
      </c>
      <c r="T54" s="40">
        <v>0</v>
      </c>
    </row>
    <row r="55" spans="1:20" s="19" customFormat="1" ht="10.5" customHeight="1">
      <c r="A55" s="28"/>
      <c r="B55" s="35"/>
      <c r="C55" s="52"/>
      <c r="D55" s="37" t="s">
        <v>21</v>
      </c>
      <c r="E55" s="40">
        <v>1</v>
      </c>
      <c r="F55" s="40">
        <v>0</v>
      </c>
      <c r="G55" s="40">
        <v>0</v>
      </c>
      <c r="H55" s="40">
        <v>1</v>
      </c>
      <c r="I55" s="40">
        <v>0</v>
      </c>
      <c r="J55" s="40">
        <v>0</v>
      </c>
      <c r="K55" s="40"/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1</v>
      </c>
      <c r="R55" s="40">
        <v>0</v>
      </c>
      <c r="S55" s="40">
        <v>0</v>
      </c>
      <c r="T55" s="40">
        <v>0</v>
      </c>
    </row>
    <row r="56" spans="1:20" s="19" customFormat="1" ht="10.5" customHeight="1">
      <c r="A56" s="28"/>
      <c r="B56" s="35"/>
      <c r="C56" s="52"/>
      <c r="D56" s="50" t="s">
        <v>19</v>
      </c>
      <c r="E56" s="38">
        <v>6</v>
      </c>
      <c r="F56" s="39">
        <v>4</v>
      </c>
      <c r="G56" s="40">
        <v>1</v>
      </c>
      <c r="H56" s="40">
        <v>1</v>
      </c>
      <c r="I56" s="40">
        <v>0</v>
      </c>
      <c r="J56" s="40">
        <v>0</v>
      </c>
      <c r="K56" s="40"/>
      <c r="L56" s="40">
        <v>0</v>
      </c>
      <c r="M56" s="40">
        <v>0</v>
      </c>
      <c r="N56" s="39">
        <v>4</v>
      </c>
      <c r="O56" s="40">
        <v>0</v>
      </c>
      <c r="P56" s="40">
        <v>1</v>
      </c>
      <c r="Q56" s="40">
        <v>0</v>
      </c>
      <c r="R56" s="40">
        <v>1</v>
      </c>
      <c r="S56" s="40">
        <v>0</v>
      </c>
      <c r="T56" s="40">
        <v>0</v>
      </c>
    </row>
    <row r="57" spans="1:20" s="19" customFormat="1" ht="9" customHeight="1">
      <c r="A57" s="28"/>
      <c r="B57" s="35" t="s">
        <v>34</v>
      </c>
      <c r="C57" s="52"/>
      <c r="D57" s="37" t="s">
        <v>20</v>
      </c>
      <c r="E57" s="40">
        <v>4</v>
      </c>
      <c r="F57" s="39">
        <f aca="true" t="shared" si="8" ref="F57:N57">F56-F58</f>
        <v>2</v>
      </c>
      <c r="G57" s="39">
        <f t="shared" si="8"/>
        <v>1</v>
      </c>
      <c r="H57" s="39">
        <f t="shared" si="8"/>
        <v>1</v>
      </c>
      <c r="I57" s="40">
        <v>0</v>
      </c>
      <c r="J57" s="40">
        <v>0</v>
      </c>
      <c r="K57" s="40"/>
      <c r="L57" s="39">
        <f t="shared" si="8"/>
        <v>0</v>
      </c>
      <c r="M57" s="39">
        <f t="shared" si="8"/>
        <v>0</v>
      </c>
      <c r="N57" s="39">
        <f t="shared" si="8"/>
        <v>2</v>
      </c>
      <c r="O57" s="40">
        <v>0</v>
      </c>
      <c r="P57" s="40">
        <v>1</v>
      </c>
      <c r="Q57" s="40">
        <v>0</v>
      </c>
      <c r="R57" s="40">
        <v>1</v>
      </c>
      <c r="S57" s="40">
        <v>0</v>
      </c>
      <c r="T57" s="40">
        <v>0</v>
      </c>
    </row>
    <row r="58" spans="1:20" s="19" customFormat="1" ht="10.5" customHeight="1">
      <c r="A58" s="28"/>
      <c r="B58" s="35"/>
      <c r="C58" s="52"/>
      <c r="D58" s="37" t="s">
        <v>21</v>
      </c>
      <c r="E58" s="40">
        <v>2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/>
      <c r="L58" s="40">
        <v>0</v>
      </c>
      <c r="M58" s="40">
        <v>0</v>
      </c>
      <c r="N58" s="40">
        <v>2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</row>
    <row r="59" spans="1:20" s="19" customFormat="1" ht="10.5" customHeight="1">
      <c r="A59" s="28"/>
      <c r="B59" s="35"/>
      <c r="C59" s="52"/>
      <c r="D59" s="50" t="s">
        <v>19</v>
      </c>
      <c r="E59" s="38">
        <v>21</v>
      </c>
      <c r="F59" s="40">
        <v>0</v>
      </c>
      <c r="G59" s="40">
        <v>1</v>
      </c>
      <c r="H59" s="39">
        <v>5</v>
      </c>
      <c r="I59" s="40">
        <v>0</v>
      </c>
      <c r="J59" s="39">
        <v>1</v>
      </c>
      <c r="K59" s="39"/>
      <c r="L59" s="39">
        <v>5</v>
      </c>
      <c r="M59" s="39">
        <v>9</v>
      </c>
      <c r="N59" s="40">
        <v>0</v>
      </c>
      <c r="O59" s="40">
        <v>0</v>
      </c>
      <c r="P59" s="40">
        <v>2</v>
      </c>
      <c r="Q59" s="39">
        <v>8</v>
      </c>
      <c r="R59" s="39">
        <v>8</v>
      </c>
      <c r="S59" s="39">
        <v>2</v>
      </c>
      <c r="T59" s="39">
        <v>1</v>
      </c>
    </row>
    <row r="60" spans="1:20" s="19" customFormat="1" ht="9" customHeight="1">
      <c r="A60" s="28"/>
      <c r="B60" s="35" t="s">
        <v>35</v>
      </c>
      <c r="C60" s="52"/>
      <c r="D60" s="37" t="s">
        <v>20</v>
      </c>
      <c r="E60" s="38">
        <v>20</v>
      </c>
      <c r="F60" s="40">
        <v>0</v>
      </c>
      <c r="G60" s="40">
        <v>1</v>
      </c>
      <c r="H60" s="39">
        <f aca="true" t="shared" si="9" ref="H60:T60">H59-H61</f>
        <v>4</v>
      </c>
      <c r="I60" s="40">
        <v>0</v>
      </c>
      <c r="J60" s="39">
        <f t="shared" si="9"/>
        <v>1</v>
      </c>
      <c r="K60" s="39"/>
      <c r="L60" s="39">
        <f t="shared" si="9"/>
        <v>5</v>
      </c>
      <c r="M60" s="39">
        <f t="shared" si="9"/>
        <v>9</v>
      </c>
      <c r="N60" s="39">
        <f t="shared" si="9"/>
        <v>0</v>
      </c>
      <c r="O60" s="39">
        <f t="shared" si="9"/>
        <v>0</v>
      </c>
      <c r="P60" s="39">
        <f t="shared" si="9"/>
        <v>2</v>
      </c>
      <c r="Q60" s="39">
        <f t="shared" si="9"/>
        <v>8</v>
      </c>
      <c r="R60" s="39">
        <f t="shared" si="9"/>
        <v>7</v>
      </c>
      <c r="S60" s="39">
        <f t="shared" si="9"/>
        <v>2</v>
      </c>
      <c r="T60" s="39">
        <f t="shared" si="9"/>
        <v>1</v>
      </c>
    </row>
    <row r="61" spans="1:20" s="19" customFormat="1" ht="10.5" customHeight="1">
      <c r="A61" s="28"/>
      <c r="B61" s="35"/>
      <c r="C61" s="52"/>
      <c r="D61" s="37" t="s">
        <v>21</v>
      </c>
      <c r="E61" s="38">
        <v>1</v>
      </c>
      <c r="F61" s="40">
        <v>0</v>
      </c>
      <c r="G61" s="40">
        <v>0</v>
      </c>
      <c r="H61" s="39">
        <v>1</v>
      </c>
      <c r="I61" s="40">
        <v>0</v>
      </c>
      <c r="J61" s="40">
        <v>0</v>
      </c>
      <c r="K61" s="40"/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39">
        <v>1</v>
      </c>
      <c r="S61" s="40">
        <v>0</v>
      </c>
      <c r="T61" s="40">
        <v>0</v>
      </c>
    </row>
    <row r="62" spans="1:20" s="19" customFormat="1" ht="10.5" customHeight="1">
      <c r="A62" s="28"/>
      <c r="B62" s="35"/>
      <c r="C62" s="52"/>
      <c r="D62" s="50" t="s">
        <v>19</v>
      </c>
      <c r="E62" s="53">
        <v>207</v>
      </c>
      <c r="F62" s="39">
        <v>17</v>
      </c>
      <c r="G62" s="39">
        <v>121</v>
      </c>
      <c r="H62" s="39">
        <v>52</v>
      </c>
      <c r="I62" s="40">
        <v>0</v>
      </c>
      <c r="J62" s="40">
        <v>2</v>
      </c>
      <c r="K62" s="40"/>
      <c r="L62" s="39">
        <v>8</v>
      </c>
      <c r="M62" s="39">
        <v>6</v>
      </c>
      <c r="N62" s="39">
        <v>74</v>
      </c>
      <c r="O62" s="39">
        <v>44</v>
      </c>
      <c r="P62" s="39">
        <v>37</v>
      </c>
      <c r="Q62" s="39">
        <v>29</v>
      </c>
      <c r="R62" s="39">
        <v>18</v>
      </c>
      <c r="S62" s="39">
        <v>3</v>
      </c>
      <c r="T62" s="39">
        <v>2</v>
      </c>
    </row>
    <row r="63" spans="1:20" s="19" customFormat="1" ht="9" customHeight="1">
      <c r="A63" s="28"/>
      <c r="B63" s="35" t="s">
        <v>36</v>
      </c>
      <c r="C63" s="52"/>
      <c r="D63" s="37" t="s">
        <v>20</v>
      </c>
      <c r="E63" s="53">
        <v>150</v>
      </c>
      <c r="F63" s="39">
        <f aca="true" t="shared" si="10" ref="F63:T63">F62-F64</f>
        <v>13</v>
      </c>
      <c r="G63" s="39">
        <f t="shared" si="10"/>
        <v>86</v>
      </c>
      <c r="H63" s="39">
        <f t="shared" si="10"/>
        <v>39</v>
      </c>
      <c r="I63" s="40">
        <v>0</v>
      </c>
      <c r="J63" s="39">
        <f t="shared" si="10"/>
        <v>2</v>
      </c>
      <c r="K63" s="39"/>
      <c r="L63" s="39">
        <f t="shared" si="10"/>
        <v>5</v>
      </c>
      <c r="M63" s="39">
        <f t="shared" si="10"/>
        <v>4</v>
      </c>
      <c r="N63" s="39">
        <f t="shared" si="10"/>
        <v>55</v>
      </c>
      <c r="O63" s="39">
        <f t="shared" si="10"/>
        <v>30</v>
      </c>
      <c r="P63" s="39">
        <f t="shared" si="10"/>
        <v>25</v>
      </c>
      <c r="Q63" s="39">
        <f t="shared" si="10"/>
        <v>19</v>
      </c>
      <c r="R63" s="39">
        <f t="shared" si="10"/>
        <v>17</v>
      </c>
      <c r="S63" s="39">
        <f t="shared" si="10"/>
        <v>2</v>
      </c>
      <c r="T63" s="39">
        <f t="shared" si="10"/>
        <v>2</v>
      </c>
    </row>
    <row r="64" spans="1:20" s="19" customFormat="1" ht="10.5" customHeight="1">
      <c r="A64" s="28"/>
      <c r="B64" s="52"/>
      <c r="C64" s="52"/>
      <c r="D64" s="37" t="s">
        <v>21</v>
      </c>
      <c r="E64" s="38">
        <v>57</v>
      </c>
      <c r="F64" s="39">
        <v>4</v>
      </c>
      <c r="G64" s="39">
        <v>35</v>
      </c>
      <c r="H64" s="39">
        <v>13</v>
      </c>
      <c r="I64" s="40">
        <v>0</v>
      </c>
      <c r="J64" s="40">
        <v>0</v>
      </c>
      <c r="K64" s="40"/>
      <c r="L64" s="40">
        <v>3</v>
      </c>
      <c r="M64" s="40">
        <v>2</v>
      </c>
      <c r="N64" s="39">
        <v>19</v>
      </c>
      <c r="O64" s="39">
        <v>14</v>
      </c>
      <c r="P64" s="39">
        <v>12</v>
      </c>
      <c r="Q64" s="39">
        <v>10</v>
      </c>
      <c r="R64" s="39">
        <v>1</v>
      </c>
      <c r="S64" s="39">
        <v>1</v>
      </c>
      <c r="T64" s="40">
        <v>0</v>
      </c>
    </row>
    <row r="65" spans="1:20" ht="3" customHeight="1">
      <c r="A65" s="7"/>
      <c r="B65" s="54"/>
      <c r="C65" s="55"/>
      <c r="D65" s="56"/>
      <c r="E65" s="55"/>
      <c r="F65" s="55"/>
      <c r="G65" s="55"/>
      <c r="H65" s="55"/>
      <c r="I65" s="55"/>
      <c r="J65" s="55"/>
      <c r="K65" s="36"/>
      <c r="L65" s="55"/>
      <c r="M65" s="55"/>
      <c r="N65" s="55"/>
      <c r="O65" s="55"/>
      <c r="P65" s="55"/>
      <c r="Q65" s="55"/>
      <c r="R65" s="55"/>
      <c r="S65" s="55"/>
      <c r="T65" s="55"/>
    </row>
    <row r="66" spans="1:20" ht="6" customHeight="1">
      <c r="A66" s="5"/>
      <c r="B66" s="57"/>
      <c r="C66" s="58"/>
      <c r="D66" s="59"/>
      <c r="E66" s="58"/>
      <c r="F66" s="58"/>
      <c r="G66" s="58"/>
      <c r="H66" s="58"/>
      <c r="I66" s="58"/>
      <c r="J66" s="58"/>
      <c r="K66" s="36"/>
      <c r="L66" s="60"/>
      <c r="M66" s="60"/>
      <c r="N66" s="60"/>
      <c r="O66" s="60"/>
      <c r="P66" s="60"/>
      <c r="Q66" s="60"/>
      <c r="R66" s="60"/>
      <c r="S66" s="60"/>
      <c r="T66" s="60"/>
    </row>
    <row r="67" spans="2:5" ht="22.5" customHeight="1">
      <c r="B67" s="70" t="s">
        <v>55</v>
      </c>
      <c r="C67" s="71"/>
      <c r="D67" s="71"/>
      <c r="E67" s="71"/>
    </row>
    <row r="68" spans="5:21" ht="10.5">
      <c r="E68" s="3" t="s">
        <v>42</v>
      </c>
      <c r="F68" s="1" t="s">
        <v>42</v>
      </c>
      <c r="G68" s="1" t="s">
        <v>42</v>
      </c>
      <c r="H68" s="1" t="s">
        <v>42</v>
      </c>
      <c r="I68" s="1" t="s">
        <v>42</v>
      </c>
      <c r="J68" s="1" t="s">
        <v>43</v>
      </c>
      <c r="L68" s="32" t="s">
        <v>42</v>
      </c>
      <c r="M68" s="1" t="s">
        <v>42</v>
      </c>
      <c r="N68" s="47"/>
      <c r="T68" s="1" t="s">
        <v>42</v>
      </c>
      <c r="U68" s="1" t="s">
        <v>44</v>
      </c>
    </row>
    <row r="69" ht="10.5">
      <c r="G69" s="20"/>
    </row>
    <row r="70" spans="5:7" ht="10.5">
      <c r="E70" s="32" t="s">
        <v>45</v>
      </c>
      <c r="G70" s="18"/>
    </row>
    <row r="71" ht="10.5">
      <c r="G71" s="20"/>
    </row>
  </sheetData>
  <mergeCells count="18">
    <mergeCell ref="B67:E67"/>
    <mergeCell ref="O1:R1"/>
    <mergeCell ref="F3:J3"/>
    <mergeCell ref="S4:S5"/>
    <mergeCell ref="G1:J1"/>
    <mergeCell ref="B3:B5"/>
    <mergeCell ref="D3:D5"/>
    <mergeCell ref="E3:E5"/>
    <mergeCell ref="F4:J4"/>
    <mergeCell ref="L4:L5"/>
    <mergeCell ref="M4:M5"/>
    <mergeCell ref="N4:N5"/>
    <mergeCell ref="N3:T3"/>
    <mergeCell ref="O4:O5"/>
    <mergeCell ref="P4:P5"/>
    <mergeCell ref="Q4:Q5"/>
    <mergeCell ref="R4:R5"/>
    <mergeCell ref="T4:T5"/>
  </mergeCell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2010-11-29T06:55:29Z</cp:lastPrinted>
  <dcterms:created xsi:type="dcterms:W3CDTF">2002-11-27T02:29:56Z</dcterms:created>
  <dcterms:modified xsi:type="dcterms:W3CDTF">2011-01-25T02:01:18Z</dcterms:modified>
  <cp:category/>
  <cp:version/>
  <cp:contentType/>
  <cp:contentStatus/>
</cp:coreProperties>
</file>