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5330" windowHeight="4125" activeTab="0"/>
  </bookViews>
  <sheets>
    <sheet name="190 h18" sheetId="1" r:id="rId1"/>
  </sheets>
  <definedNames>
    <definedName name="実額">#REF!</definedName>
    <definedName name="伸び・構成比">#REF!</definedName>
  </definedNames>
  <calcPr fullCalcOnLoad="1"/>
</workbook>
</file>

<file path=xl/sharedStrings.xml><?xml version="1.0" encoding="utf-8"?>
<sst xmlns="http://schemas.openxmlformats.org/spreadsheetml/2006/main" count="43" uniqueCount="38">
  <si>
    <t>（単位　所得額  百万円、率  ％）</t>
  </si>
  <si>
    <t>区　　　　　　　分</t>
  </si>
  <si>
    <t>所得額</t>
  </si>
  <si>
    <t>構成比</t>
  </si>
  <si>
    <t>賃金・俸給</t>
  </si>
  <si>
    <t>雇主の現実社会負担</t>
  </si>
  <si>
    <t>雇主の帰属社会負担</t>
  </si>
  <si>
    <t>２</t>
  </si>
  <si>
    <t>財産所得(非企業部門)</t>
  </si>
  <si>
    <t>一般政府</t>
  </si>
  <si>
    <t>家計</t>
  </si>
  <si>
    <t>利子</t>
  </si>
  <si>
    <t>保険契約者に帰属する財産所得</t>
  </si>
  <si>
    <t>賃　貸　料（受取)</t>
  </si>
  <si>
    <t>対家計民間非営利団体</t>
  </si>
  <si>
    <t>３</t>
  </si>
  <si>
    <t>企業所得(配当受払後)</t>
  </si>
  <si>
    <t>民間法人企業</t>
  </si>
  <si>
    <t>公的企業</t>
  </si>
  <si>
    <t>個人企業</t>
  </si>
  <si>
    <t>農林水産業</t>
  </si>
  <si>
    <t>その他の産業</t>
  </si>
  <si>
    <t>持ち家</t>
  </si>
  <si>
    <t>県民所得（１＋２＋３）</t>
  </si>
  <si>
    <t>(参考)</t>
  </si>
  <si>
    <t>1人当たり
県民所得(千円)</t>
  </si>
  <si>
    <t>１</t>
  </si>
  <si>
    <t>配　当（受取)</t>
  </si>
  <si>
    <t>平　成
14年度</t>
  </si>
  <si>
    <r>
      <t xml:space="preserve">17-3  </t>
    </r>
    <r>
      <rPr>
        <sz val="14"/>
        <rFont val="ＭＳ 明朝"/>
        <family val="1"/>
      </rPr>
      <t>県</t>
    </r>
    <r>
      <rPr>
        <sz val="14"/>
        <rFont val="ＭＳ ゴシック"/>
        <family val="3"/>
      </rPr>
      <t xml:space="preserve">    </t>
    </r>
    <r>
      <rPr>
        <sz val="14"/>
        <rFont val="ＭＳ 明朝"/>
        <family val="1"/>
      </rPr>
      <t>民</t>
    </r>
    <r>
      <rPr>
        <sz val="14"/>
        <rFont val="ＭＳ ゴシック"/>
        <family val="3"/>
      </rPr>
      <t xml:space="preserve">    </t>
    </r>
    <r>
      <rPr>
        <sz val="14"/>
        <rFont val="ＭＳ 明朝"/>
        <family val="1"/>
      </rPr>
      <t>所</t>
    </r>
    <r>
      <rPr>
        <sz val="14"/>
        <rFont val="ＭＳ ゴシック"/>
        <family val="3"/>
      </rPr>
      <t xml:space="preserve">    </t>
    </r>
    <r>
      <rPr>
        <sz val="14"/>
        <rFont val="ＭＳ 明朝"/>
        <family val="1"/>
      </rPr>
      <t>得</t>
    </r>
    <r>
      <rPr>
        <sz val="9"/>
        <rFont val="ＭＳ 明朝"/>
        <family val="1"/>
      </rPr>
      <t>（分配）</t>
    </r>
  </si>
  <si>
    <t>対前年度増加率</t>
  </si>
  <si>
    <t>平　成
15年度</t>
  </si>
  <si>
    <t>平　成
16年度</t>
  </si>
  <si>
    <t>県民雇用者報酬</t>
  </si>
  <si>
    <t>注１  数値は毎年遡及して改訂される。
　２  構成比は四捨五入のため合計が100％にならない場合がある。
　３　マイナス幅が拡大（縮小）した場合の増加率はマイナス（プラス）で表示している。
資料  富山県統計調査課「富山県民経済計算報告書」</t>
  </si>
  <si>
    <t>平　成
17年度</t>
  </si>
  <si>
    <t>平　成
18年度</t>
  </si>
  <si>
    <t>平　成
18年度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</si>
</sst>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\ "/>
    <numFmt numFmtId="177" formatCode="##\ ##0\ "/>
    <numFmt numFmtId="178" formatCode="#\ ###\ ##0;&quot;△&quot;#\ ###\ ##0"/>
    <numFmt numFmtId="179" formatCode="##\ ##0.0;&quot;△&quot;##\ ##0.0"/>
    <numFmt numFmtId="180" formatCode="#\ ##0.0;&quot;△&quot;#\ ##0.0"/>
    <numFmt numFmtId="181" formatCode="#\ ###\ ##0;&quot;△&quot;##\ ##0"/>
    <numFmt numFmtId="182" formatCode="#\ ##0.0;&quot;△&quot;##0.0"/>
    <numFmt numFmtId="183" formatCode="0.0"/>
    <numFmt numFmtId="184" formatCode="#,##0\ "/>
    <numFmt numFmtId="185" formatCode="0.0\ "/>
    <numFmt numFmtId="186" formatCode="0.0_ "/>
    <numFmt numFmtId="187" formatCode="0.0\ \ \ "/>
    <numFmt numFmtId="188" formatCode="#,##0\ \ \ "/>
    <numFmt numFmtId="189" formatCode="0.00\ "/>
    <numFmt numFmtId="190" formatCode="_ * #,##0.0_ ;_ * \-#,##0.0_ ;_ * &quot;-&quot;_ ;_ @_ "/>
    <numFmt numFmtId="191" formatCode="_ *0.0\ \ _ ;_ * \-0.0\ \ _ ;_ * &quot;-0.0&quot;\ \ _ ;_ @_ "/>
    <numFmt numFmtId="192" formatCode="*0.0\ \ _ ;*-0.0\ \ _ ;_ * &quot;-0.0&quot;\ \ _ ;_ @_ "/>
    <numFmt numFmtId="193" formatCode="*0.0\ \ _ ;*-0.0\ \ _ ;_ * &quot;-0.0&quot;\ \ _ \ "/>
    <numFmt numFmtId="194" formatCode="_ * #,##0.0\ \ _ ;_ * \-#,##0.0\ \ _ ;_ * &quot;-0.0&quot;\ \ _ ;_ @_ "/>
    <numFmt numFmtId="195" formatCode="*0.0\ \ _ ;*-0.0\ \ _ ;_ * &quot;0.0&quot;\ \ _ ;_ * &quot;-0.0&quot;\ \ \ @_ "/>
    <numFmt numFmtId="196" formatCode="*0.0\ \ _ ;*-0.0\ \ _ ;_ * &quot;0.0&quot;\ \ \ \ @_ "/>
    <numFmt numFmtId="197" formatCode="_ * #,##0.0\ \ _ ;_ * \-#,##0.0\ \ _ ;_ * 0.0\ \ _ ;_ @_ "/>
    <numFmt numFmtId="198" formatCode="_ * #,##0.0_ ;_ * \-#,##0.0_ ;_ * 0.0_ ;_ @_ "/>
    <numFmt numFmtId="199" formatCode="_ * #,##0.0\ ;_ * \-#,##0.0\ ;_ * 0.0\ ;_ @_ "/>
    <numFmt numFmtId="200" formatCode="#,##0_);[Red]\(#,##0\)"/>
    <numFmt numFmtId="201" formatCode="_ * #,##0.0;_ * \-#,##0.0;_ * 0.0;_ @_ "/>
    <numFmt numFmtId="202" formatCode="#,##0_ "/>
    <numFmt numFmtId="203" formatCode="#,##0.0"/>
  </numFmts>
  <fonts count="1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Ｐゴシック"/>
      <family val="3"/>
    </font>
    <font>
      <sz val="9"/>
      <name val="ＭＳ 明朝"/>
      <family val="1"/>
    </font>
    <font>
      <u val="single"/>
      <sz val="14"/>
      <color indexed="12"/>
      <name val="System"/>
      <family val="0"/>
    </font>
    <font>
      <u val="single"/>
      <sz val="14"/>
      <color indexed="36"/>
      <name val="System"/>
      <family val="0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76" fontId="1" fillId="0" borderId="0" xfId="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76" fontId="9" fillId="0" borderId="2" xfId="0" applyNumberFormat="1" applyFont="1" applyBorder="1" applyAlignment="1">
      <alignment horizontal="distributed" vertical="center" wrapText="1"/>
    </xf>
    <xf numFmtId="176" fontId="1" fillId="0" borderId="4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 wrapText="1"/>
    </xf>
    <xf numFmtId="176" fontId="10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 quotePrefix="1">
      <alignment horizontal="distributed" vertical="center"/>
    </xf>
    <xf numFmtId="177" fontId="1" fillId="0" borderId="0" xfId="0" applyNumberFormat="1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distributed" vertical="center"/>
    </xf>
    <xf numFmtId="177" fontId="12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 wrapText="1"/>
    </xf>
    <xf numFmtId="177" fontId="1" fillId="0" borderId="4" xfId="0" applyNumberFormat="1" applyFont="1" applyBorder="1" applyAlignment="1">
      <alignment horizontal="distributed" vertical="center" wrapText="1"/>
    </xf>
    <xf numFmtId="176" fontId="1" fillId="0" borderId="5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0" fillId="0" borderId="5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horizontal="distributed" vertical="center" wrapText="1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right"/>
    </xf>
    <xf numFmtId="178" fontId="13" fillId="0" borderId="0" xfId="0" applyNumberFormat="1" applyFont="1" applyBorder="1" applyAlignment="1">
      <alignment horizontal="right" vertical="center"/>
    </xf>
    <xf numFmtId="178" fontId="18" fillId="0" borderId="0" xfId="0" applyNumberFormat="1" applyFont="1" applyBorder="1" applyAlignment="1">
      <alignment horizontal="right" vertical="center"/>
    </xf>
    <xf numFmtId="180" fontId="13" fillId="0" borderId="0" xfId="0" applyNumberFormat="1" applyFont="1" applyBorder="1" applyAlignment="1">
      <alignment horizontal="right" vertical="center"/>
    </xf>
    <xf numFmtId="180" fontId="18" fillId="0" borderId="0" xfId="0" applyNumberFormat="1" applyFont="1" applyBorder="1" applyAlignment="1">
      <alignment horizontal="right" vertical="center"/>
    </xf>
    <xf numFmtId="181" fontId="13" fillId="0" borderId="0" xfId="0" applyNumberFormat="1" applyFont="1" applyBorder="1" applyAlignment="1">
      <alignment horizontal="right" vertical="center"/>
    </xf>
    <xf numFmtId="181" fontId="18" fillId="0" borderId="0" xfId="0" applyNumberFormat="1" applyFont="1" applyBorder="1" applyAlignment="1">
      <alignment horizontal="right" vertical="center"/>
    </xf>
    <xf numFmtId="182" fontId="13" fillId="0" borderId="0" xfId="0" applyNumberFormat="1" applyFont="1" applyBorder="1" applyAlignment="1">
      <alignment horizontal="right" vertical="center"/>
    </xf>
    <xf numFmtId="182" fontId="18" fillId="0" borderId="0" xfId="0" applyNumberFormat="1" applyFont="1" applyBorder="1" applyAlignment="1">
      <alignment horizontal="right" vertical="center"/>
    </xf>
    <xf numFmtId="179" fontId="13" fillId="0" borderId="0" xfId="0" applyNumberFormat="1" applyFont="1" applyBorder="1" applyAlignment="1">
      <alignment horizontal="right" vertical="center"/>
    </xf>
    <xf numFmtId="179" fontId="13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1" fillId="0" borderId="6" xfId="0" applyNumberFormat="1" applyFont="1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1" fillId="0" borderId="2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8" fillId="0" borderId="0" xfId="0" applyNumberFormat="1" applyFont="1" applyBorder="1" applyAlignment="1">
      <alignment horizontal="left" vertical="top" wrapText="1"/>
    </xf>
    <xf numFmtId="177" fontId="8" fillId="0" borderId="0" xfId="0" applyNumberFormat="1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177" fontId="13" fillId="0" borderId="0" xfId="0" applyNumberFormat="1" applyFont="1" applyBorder="1" applyAlignment="1">
      <alignment horizontal="distributed" vertical="top" wrapText="1"/>
    </xf>
    <xf numFmtId="0" fontId="14" fillId="0" borderId="0" xfId="0" applyFont="1" applyAlignment="1">
      <alignment horizontal="distributed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30"/>
  <sheetViews>
    <sheetView showGridLines="0" tabSelected="1" workbookViewId="0" topLeftCell="A1">
      <selection activeCell="S18" sqref="S18"/>
    </sheetView>
  </sheetViews>
  <sheetFormatPr defaultColWidth="9.00390625" defaultRowHeight="13.5"/>
  <cols>
    <col min="1" max="1" width="1.25" style="1" customWidth="1"/>
    <col min="2" max="2" width="0.74609375" style="1" customWidth="1"/>
    <col min="3" max="3" width="2.50390625" style="1" customWidth="1"/>
    <col min="4" max="4" width="13.625" style="1" customWidth="1"/>
    <col min="5" max="5" width="1.37890625" style="1" customWidth="1"/>
    <col min="6" max="10" width="7.625" style="1" customWidth="1"/>
    <col min="11" max="15" width="6.50390625" style="1" customWidth="1"/>
    <col min="16" max="16" width="5.375" style="1" customWidth="1"/>
    <col min="17" max="16384" width="9.00390625" style="1" customWidth="1"/>
  </cols>
  <sheetData>
    <row r="1" spans="6:15" ht="21" customHeight="1">
      <c r="F1" s="37" t="s">
        <v>29</v>
      </c>
      <c r="G1" s="38"/>
      <c r="H1" s="38"/>
      <c r="I1" s="38"/>
      <c r="J1" s="38"/>
      <c r="K1" s="38"/>
      <c r="L1" s="38"/>
      <c r="M1" s="38"/>
      <c r="N1" s="39"/>
      <c r="O1" s="40"/>
    </row>
    <row r="2" spans="7:16" ht="10.5" customHeight="1">
      <c r="G2" s="3"/>
      <c r="H2" s="2"/>
      <c r="I2" s="2"/>
      <c r="J2" s="2"/>
      <c r="M2" s="24"/>
      <c r="N2" s="24"/>
      <c r="O2" s="24"/>
      <c r="P2" s="25" t="s">
        <v>0</v>
      </c>
    </row>
    <row r="3" ht="3" customHeight="1"/>
    <row r="4" spans="1:16" s="6" customFormat="1" ht="14.25" customHeight="1">
      <c r="A4" s="41" t="s">
        <v>1</v>
      </c>
      <c r="B4" s="42"/>
      <c r="C4" s="42"/>
      <c r="D4" s="42"/>
      <c r="E4" s="4"/>
      <c r="F4" s="44" t="s">
        <v>2</v>
      </c>
      <c r="G4" s="45"/>
      <c r="H4" s="45"/>
      <c r="I4" s="45"/>
      <c r="J4" s="46"/>
      <c r="K4" s="44" t="s">
        <v>30</v>
      </c>
      <c r="L4" s="47"/>
      <c r="M4" s="47"/>
      <c r="N4" s="47"/>
      <c r="O4" s="47"/>
      <c r="P4" s="5" t="s">
        <v>3</v>
      </c>
    </row>
    <row r="5" spans="1:16" s="6" customFormat="1" ht="24.75" customHeight="1">
      <c r="A5" s="43"/>
      <c r="B5" s="43"/>
      <c r="C5" s="43"/>
      <c r="D5" s="43"/>
      <c r="E5" s="7"/>
      <c r="F5" s="23" t="s">
        <v>28</v>
      </c>
      <c r="G5" s="23" t="s">
        <v>31</v>
      </c>
      <c r="H5" s="23" t="s">
        <v>32</v>
      </c>
      <c r="I5" s="23" t="s">
        <v>35</v>
      </c>
      <c r="J5" s="8" t="s">
        <v>36</v>
      </c>
      <c r="K5" s="23" t="s">
        <v>28</v>
      </c>
      <c r="L5" s="23" t="s">
        <v>31</v>
      </c>
      <c r="M5" s="23" t="s">
        <v>32</v>
      </c>
      <c r="N5" s="23" t="s">
        <v>35</v>
      </c>
      <c r="O5" s="8" t="s">
        <v>37</v>
      </c>
      <c r="P5" s="8" t="s">
        <v>37</v>
      </c>
    </row>
    <row r="6" spans="5:16" ht="3" customHeight="1">
      <c r="E6" s="9"/>
      <c r="F6" s="10"/>
      <c r="J6" s="11"/>
      <c r="O6" s="11"/>
      <c r="P6" s="11"/>
    </row>
    <row r="7" spans="1:218" ht="21.75" customHeight="1">
      <c r="A7" s="12" t="s">
        <v>26</v>
      </c>
      <c r="B7" s="48" t="s">
        <v>33</v>
      </c>
      <c r="C7" s="38"/>
      <c r="D7" s="49"/>
      <c r="E7" s="14"/>
      <c r="F7" s="26">
        <v>2410272</v>
      </c>
      <c r="G7" s="26">
        <v>2387740</v>
      </c>
      <c r="H7" s="26">
        <v>2360568</v>
      </c>
      <c r="I7" s="26">
        <v>2360988</v>
      </c>
      <c r="J7" s="27">
        <v>2330016</v>
      </c>
      <c r="K7" s="28">
        <v>-2.7</v>
      </c>
      <c r="L7" s="28">
        <v>-0.9</v>
      </c>
      <c r="M7" s="28">
        <v>-1.1</v>
      </c>
      <c r="N7" s="28">
        <v>0</v>
      </c>
      <c r="O7" s="29">
        <v>-1.3</v>
      </c>
      <c r="P7" s="29">
        <f>J7/J$26*100</f>
        <v>69.65996976217794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</row>
    <row r="8" spans="1:218" ht="21.75" customHeight="1">
      <c r="A8" s="13"/>
      <c r="B8" s="13"/>
      <c r="C8" s="48" t="s">
        <v>4</v>
      </c>
      <c r="D8" s="49"/>
      <c r="E8" s="14"/>
      <c r="F8" s="26">
        <v>2049344</v>
      </c>
      <c r="G8" s="26">
        <v>2043720</v>
      </c>
      <c r="H8" s="26">
        <v>2026321</v>
      </c>
      <c r="I8" s="26">
        <v>2021330</v>
      </c>
      <c r="J8" s="27">
        <v>1986602</v>
      </c>
      <c r="K8" s="28">
        <v>-3</v>
      </c>
      <c r="L8" s="28">
        <v>-0.3</v>
      </c>
      <c r="M8" s="28">
        <v>-0.9</v>
      </c>
      <c r="N8" s="28">
        <v>-0.2</v>
      </c>
      <c r="O8" s="29">
        <v>-1.7</v>
      </c>
      <c r="P8" s="29">
        <f aca="true" t="shared" si="0" ref="P8:P25">J8/J$26*100</f>
        <v>59.392997837560856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</row>
    <row r="9" spans="1:218" ht="21.75" customHeight="1">
      <c r="A9" s="13"/>
      <c r="B9" s="13"/>
      <c r="C9" s="48" t="s">
        <v>5</v>
      </c>
      <c r="D9" s="49"/>
      <c r="E9" s="14"/>
      <c r="F9" s="26">
        <v>280328</v>
      </c>
      <c r="G9" s="26">
        <v>275072</v>
      </c>
      <c r="H9" s="26">
        <v>268593</v>
      </c>
      <c r="I9" s="26">
        <v>272097</v>
      </c>
      <c r="J9" s="27">
        <v>274025</v>
      </c>
      <c r="K9" s="28">
        <v>-2.5</v>
      </c>
      <c r="L9" s="28">
        <v>-1.9</v>
      </c>
      <c r="M9" s="28">
        <v>-2.4</v>
      </c>
      <c r="N9" s="28">
        <v>1.3</v>
      </c>
      <c r="O9" s="29">
        <v>0.7</v>
      </c>
      <c r="P9" s="29">
        <f t="shared" si="0"/>
        <v>8.192464435472035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</row>
    <row r="10" spans="1:218" ht="21.75" customHeight="1">
      <c r="A10" s="13"/>
      <c r="B10" s="13"/>
      <c r="C10" s="48" t="s">
        <v>6</v>
      </c>
      <c r="D10" s="49"/>
      <c r="E10" s="14"/>
      <c r="F10" s="26">
        <v>80600</v>
      </c>
      <c r="G10" s="26">
        <v>68949</v>
      </c>
      <c r="H10" s="26">
        <v>65654</v>
      </c>
      <c r="I10" s="26">
        <v>67560</v>
      </c>
      <c r="J10" s="27">
        <v>69389</v>
      </c>
      <c r="K10" s="28">
        <v>5</v>
      </c>
      <c r="L10" s="28">
        <v>-14.5</v>
      </c>
      <c r="M10" s="28">
        <v>-4.8</v>
      </c>
      <c r="N10" s="28">
        <v>2.9</v>
      </c>
      <c r="O10" s="29">
        <v>2.7</v>
      </c>
      <c r="P10" s="29">
        <f t="shared" si="0"/>
        <v>2.074507489145038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</row>
    <row r="11" spans="1:218" ht="21.75" customHeight="1">
      <c r="A11" s="12" t="s">
        <v>7</v>
      </c>
      <c r="B11" s="51" t="s">
        <v>8</v>
      </c>
      <c r="C11" s="52"/>
      <c r="D11" s="53"/>
      <c r="E11" s="14"/>
      <c r="F11" s="26">
        <v>82663.88400000002</v>
      </c>
      <c r="G11" s="26">
        <v>74874.61599999998</v>
      </c>
      <c r="H11" s="26">
        <v>94016.72800000003</v>
      </c>
      <c r="I11" s="26">
        <v>134045.15400000004</v>
      </c>
      <c r="J11" s="27">
        <v>165375.231</v>
      </c>
      <c r="K11" s="28">
        <v>-25.6</v>
      </c>
      <c r="L11" s="28">
        <v>-9.4</v>
      </c>
      <c r="M11" s="28">
        <v>25.6</v>
      </c>
      <c r="N11" s="28">
        <v>42.6</v>
      </c>
      <c r="O11" s="29">
        <v>23.4</v>
      </c>
      <c r="P11" s="29">
        <f t="shared" si="0"/>
        <v>4.944186473772365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</row>
    <row r="12" spans="1:218" ht="21.75" customHeight="1">
      <c r="A12" s="13"/>
      <c r="B12" s="13"/>
      <c r="C12" s="48" t="s">
        <v>9</v>
      </c>
      <c r="D12" s="49"/>
      <c r="E12" s="14"/>
      <c r="F12" s="30">
        <v>-73078</v>
      </c>
      <c r="G12" s="30">
        <v>-65628</v>
      </c>
      <c r="H12" s="30">
        <v>-58164</v>
      </c>
      <c r="I12" s="30">
        <v>-39218</v>
      </c>
      <c r="J12" s="31">
        <v>-28067</v>
      </c>
      <c r="K12" s="32">
        <v>1.3</v>
      </c>
      <c r="L12" s="32">
        <v>10.2</v>
      </c>
      <c r="M12" s="32">
        <v>11.4</v>
      </c>
      <c r="N12" s="32">
        <v>32.6</v>
      </c>
      <c r="O12" s="33">
        <v>28.4</v>
      </c>
      <c r="P12" s="29">
        <f t="shared" si="0"/>
        <v>-0.8391128521499629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</row>
    <row r="13" spans="1:218" ht="21.75" customHeight="1">
      <c r="A13" s="13"/>
      <c r="B13" s="13"/>
      <c r="C13" s="48" t="s">
        <v>10</v>
      </c>
      <c r="D13" s="49"/>
      <c r="E13" s="14"/>
      <c r="F13" s="26">
        <v>155015.884</v>
      </c>
      <c r="G13" s="26">
        <v>139865.61599999998</v>
      </c>
      <c r="H13" s="26">
        <v>151006.728</v>
      </c>
      <c r="I13" s="26">
        <v>171788.15399999998</v>
      </c>
      <c r="J13" s="27">
        <v>191304.231</v>
      </c>
      <c r="K13" s="28">
        <v>-16</v>
      </c>
      <c r="L13" s="28">
        <v>-9.8</v>
      </c>
      <c r="M13" s="28">
        <v>8</v>
      </c>
      <c r="N13" s="28">
        <v>13.8</v>
      </c>
      <c r="O13" s="29">
        <v>11.4</v>
      </c>
      <c r="P13" s="29">
        <f t="shared" si="0"/>
        <v>5.7193800157753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</row>
    <row r="14" spans="1:218" ht="21.75" customHeight="1">
      <c r="A14" s="13"/>
      <c r="B14" s="13"/>
      <c r="C14" s="13"/>
      <c r="D14" s="13" t="s">
        <v>11</v>
      </c>
      <c r="E14" s="16"/>
      <c r="F14" s="26">
        <v>-24562.116</v>
      </c>
      <c r="G14" s="26">
        <v>-35068.384000000005</v>
      </c>
      <c r="H14" s="26">
        <v>-40305.272</v>
      </c>
      <c r="I14" s="26">
        <v>-39653.846000000005</v>
      </c>
      <c r="J14" s="27">
        <v>-32996.769</v>
      </c>
      <c r="K14" s="28">
        <v>-689.7</v>
      </c>
      <c r="L14" s="28">
        <v>-42.8</v>
      </c>
      <c r="M14" s="28">
        <v>-14.9</v>
      </c>
      <c r="N14" s="28">
        <v>1.6</v>
      </c>
      <c r="O14" s="29">
        <v>16.8</v>
      </c>
      <c r="P14" s="29">
        <f t="shared" si="0"/>
        <v>-0.9864970587281675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</row>
    <row r="15" spans="1:218" ht="21.75" customHeight="1">
      <c r="A15" s="13"/>
      <c r="B15" s="13"/>
      <c r="C15" s="13"/>
      <c r="D15" s="13" t="s">
        <v>27</v>
      </c>
      <c r="E15" s="16"/>
      <c r="F15" s="26">
        <v>29509</v>
      </c>
      <c r="G15" s="26">
        <v>33211</v>
      </c>
      <c r="H15" s="26">
        <v>46658</v>
      </c>
      <c r="I15" s="26">
        <v>59111</v>
      </c>
      <c r="J15" s="27">
        <v>63849</v>
      </c>
      <c r="K15" s="28">
        <v>34.2</v>
      </c>
      <c r="L15" s="28">
        <v>12.5</v>
      </c>
      <c r="M15" s="28">
        <v>40.5</v>
      </c>
      <c r="N15" s="28">
        <v>26.7</v>
      </c>
      <c r="O15" s="29">
        <v>8</v>
      </c>
      <c r="P15" s="29">
        <f t="shared" si="0"/>
        <v>1.908879342178465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</row>
    <row r="16" spans="1:218" ht="21.75" customHeight="1">
      <c r="A16" s="13"/>
      <c r="B16" s="13"/>
      <c r="C16" s="13"/>
      <c r="D16" s="13" t="s">
        <v>12</v>
      </c>
      <c r="E16" s="16"/>
      <c r="F16" s="26">
        <v>96555</v>
      </c>
      <c r="G16" s="26">
        <v>87887</v>
      </c>
      <c r="H16" s="26">
        <v>88614</v>
      </c>
      <c r="I16" s="26">
        <v>93889</v>
      </c>
      <c r="J16" s="27">
        <v>98962</v>
      </c>
      <c r="K16" s="28">
        <v>-9.2</v>
      </c>
      <c r="L16" s="28">
        <v>-9</v>
      </c>
      <c r="M16" s="28">
        <v>0.8</v>
      </c>
      <c r="N16" s="28">
        <v>6</v>
      </c>
      <c r="O16" s="29">
        <v>5.4</v>
      </c>
      <c r="P16" s="29">
        <f t="shared" si="0"/>
        <v>2.9586448881057694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</row>
    <row r="17" spans="1:218" ht="21.75" customHeight="1">
      <c r="A17" s="13"/>
      <c r="B17" s="13"/>
      <c r="C17" s="13"/>
      <c r="D17" s="13" t="s">
        <v>13</v>
      </c>
      <c r="E17" s="16"/>
      <c r="F17" s="26">
        <v>53514</v>
      </c>
      <c r="G17" s="26">
        <v>53836</v>
      </c>
      <c r="H17" s="26">
        <v>56040</v>
      </c>
      <c r="I17" s="26">
        <v>58442</v>
      </c>
      <c r="J17" s="27">
        <v>61490</v>
      </c>
      <c r="K17" s="28">
        <v>2.9</v>
      </c>
      <c r="L17" s="28">
        <v>0.6</v>
      </c>
      <c r="M17" s="28">
        <v>4.1</v>
      </c>
      <c r="N17" s="28">
        <v>4.3</v>
      </c>
      <c r="O17" s="29">
        <v>5.2</v>
      </c>
      <c r="P17" s="29">
        <f t="shared" si="0"/>
        <v>1.8383528442192332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</row>
    <row r="18" spans="1:218" ht="21.75" customHeight="1">
      <c r="A18" s="13"/>
      <c r="B18" s="13"/>
      <c r="C18" s="51" t="s">
        <v>14</v>
      </c>
      <c r="D18" s="53"/>
      <c r="E18" s="14"/>
      <c r="F18" s="26">
        <v>726</v>
      </c>
      <c r="G18" s="26">
        <v>637</v>
      </c>
      <c r="H18" s="26">
        <v>1174</v>
      </c>
      <c r="I18" s="26">
        <v>1475</v>
      </c>
      <c r="J18" s="27">
        <v>2138</v>
      </c>
      <c r="K18" s="32">
        <v>29.2</v>
      </c>
      <c r="L18" s="32">
        <v>-12.3</v>
      </c>
      <c r="M18" s="32">
        <v>84.3</v>
      </c>
      <c r="N18" s="32">
        <v>25.6</v>
      </c>
      <c r="O18" s="33">
        <v>44.9</v>
      </c>
      <c r="P18" s="29">
        <f t="shared" si="0"/>
        <v>0.0639193101470275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</row>
    <row r="19" spans="1:218" ht="21.75" customHeight="1">
      <c r="A19" s="12" t="s">
        <v>15</v>
      </c>
      <c r="B19" s="48" t="s">
        <v>16</v>
      </c>
      <c r="C19" s="38"/>
      <c r="D19" s="49"/>
      <c r="E19" s="14"/>
      <c r="F19" s="26">
        <v>878023.4373600001</v>
      </c>
      <c r="G19" s="26">
        <v>985605.2741100001</v>
      </c>
      <c r="H19" s="26">
        <v>962879.512565</v>
      </c>
      <c r="I19" s="26">
        <v>929509.043106</v>
      </c>
      <c r="J19" s="27">
        <v>849450.8755280001</v>
      </c>
      <c r="K19" s="28">
        <v>14.6</v>
      </c>
      <c r="L19" s="28">
        <v>12.3</v>
      </c>
      <c r="M19" s="28">
        <v>-2.3</v>
      </c>
      <c r="N19" s="28">
        <v>-3.5</v>
      </c>
      <c r="O19" s="29">
        <v>-8.6</v>
      </c>
      <c r="P19" s="29">
        <f t="shared" si="0"/>
        <v>25.395843764049708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</row>
    <row r="20" spans="1:218" ht="21.75" customHeight="1">
      <c r="A20" s="13"/>
      <c r="B20" s="13"/>
      <c r="C20" s="48" t="s">
        <v>17</v>
      </c>
      <c r="D20" s="49"/>
      <c r="E20" s="14"/>
      <c r="F20" s="26">
        <v>362399.02536</v>
      </c>
      <c r="G20" s="26">
        <v>433101.72111000004</v>
      </c>
      <c r="H20" s="26">
        <v>515418.893565</v>
      </c>
      <c r="I20" s="26">
        <v>513442.035106</v>
      </c>
      <c r="J20" s="27">
        <v>456407.298528</v>
      </c>
      <c r="K20" s="28">
        <v>2.7</v>
      </c>
      <c r="L20" s="28">
        <v>19.5</v>
      </c>
      <c r="M20" s="28">
        <v>19</v>
      </c>
      <c r="N20" s="28">
        <v>-0.4</v>
      </c>
      <c r="O20" s="29">
        <v>-11.1</v>
      </c>
      <c r="P20" s="29">
        <f t="shared" si="0"/>
        <v>13.645107421879418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</row>
    <row r="21" spans="1:218" ht="21.75" customHeight="1">
      <c r="A21" s="13"/>
      <c r="B21" s="13"/>
      <c r="C21" s="48" t="s">
        <v>18</v>
      </c>
      <c r="D21" s="49"/>
      <c r="E21" s="14"/>
      <c r="F21" s="26">
        <v>34655.412</v>
      </c>
      <c r="G21" s="26">
        <v>28833.553</v>
      </c>
      <c r="H21" s="26">
        <v>28477.619</v>
      </c>
      <c r="I21" s="26">
        <v>35414.008</v>
      </c>
      <c r="J21" s="27">
        <v>30601.577</v>
      </c>
      <c r="K21" s="28">
        <v>29.4</v>
      </c>
      <c r="L21" s="28">
        <v>-16.8</v>
      </c>
      <c r="M21" s="28">
        <v>-1.2</v>
      </c>
      <c r="N21" s="28">
        <v>24.4</v>
      </c>
      <c r="O21" s="29">
        <v>-13.6</v>
      </c>
      <c r="P21" s="29">
        <f t="shared" si="0"/>
        <v>0.9148885366001605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</row>
    <row r="22" spans="1:218" ht="21.75" customHeight="1">
      <c r="A22" s="13"/>
      <c r="B22" s="13"/>
      <c r="C22" s="48" t="s">
        <v>19</v>
      </c>
      <c r="D22" s="49"/>
      <c r="E22" s="14"/>
      <c r="F22" s="26">
        <v>480969</v>
      </c>
      <c r="G22" s="26">
        <v>523670</v>
      </c>
      <c r="H22" s="26">
        <v>418983</v>
      </c>
      <c r="I22" s="26">
        <v>380653</v>
      </c>
      <c r="J22" s="27">
        <v>362442</v>
      </c>
      <c r="K22" s="28">
        <v>24.4</v>
      </c>
      <c r="L22" s="28">
        <v>8.9</v>
      </c>
      <c r="M22" s="28">
        <v>-20</v>
      </c>
      <c r="N22" s="28">
        <v>-9.1</v>
      </c>
      <c r="O22" s="29">
        <v>-4.8</v>
      </c>
      <c r="P22" s="29">
        <f t="shared" si="0"/>
        <v>10.835847805570129</v>
      </c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</row>
    <row r="23" spans="1:218" ht="21.75" customHeight="1">
      <c r="A23" s="13"/>
      <c r="B23" s="13"/>
      <c r="C23" s="13"/>
      <c r="D23" s="13" t="s">
        <v>20</v>
      </c>
      <c r="E23" s="16"/>
      <c r="F23" s="26">
        <v>11033</v>
      </c>
      <c r="G23" s="26">
        <v>15695</v>
      </c>
      <c r="H23" s="26">
        <v>15636</v>
      </c>
      <c r="I23" s="26">
        <v>15518</v>
      </c>
      <c r="J23" s="27">
        <v>13674</v>
      </c>
      <c r="K23" s="28">
        <v>-25.6</v>
      </c>
      <c r="L23" s="28">
        <v>42.3</v>
      </c>
      <c r="M23" s="28">
        <v>-0.4</v>
      </c>
      <c r="N23" s="28">
        <v>-0.8</v>
      </c>
      <c r="O23" s="29">
        <v>-11.9</v>
      </c>
      <c r="P23" s="29">
        <f t="shared" si="0"/>
        <v>0.4088085345886127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</row>
    <row r="24" spans="1:218" ht="21.75" customHeight="1">
      <c r="A24" s="13"/>
      <c r="B24" s="13"/>
      <c r="C24" s="13"/>
      <c r="D24" s="13" t="s">
        <v>21</v>
      </c>
      <c r="E24" s="16"/>
      <c r="F24" s="26">
        <v>302714</v>
      </c>
      <c r="G24" s="26">
        <v>335540</v>
      </c>
      <c r="H24" s="26">
        <v>232960</v>
      </c>
      <c r="I24" s="26">
        <v>192039</v>
      </c>
      <c r="J24" s="27">
        <v>173596</v>
      </c>
      <c r="K24" s="28">
        <v>45.9</v>
      </c>
      <c r="L24" s="28">
        <v>10.8</v>
      </c>
      <c r="M24" s="28">
        <v>-30.6</v>
      </c>
      <c r="N24" s="28">
        <v>-17.6</v>
      </c>
      <c r="O24" s="29">
        <v>-9.6</v>
      </c>
      <c r="P24" s="29">
        <f t="shared" si="0"/>
        <v>5.189960974875297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</row>
    <row r="25" spans="1:218" ht="21.75" customHeight="1">
      <c r="A25" s="17"/>
      <c r="B25" s="17"/>
      <c r="C25" s="17"/>
      <c r="D25" s="13" t="s">
        <v>22</v>
      </c>
      <c r="E25" s="16"/>
      <c r="F25" s="26">
        <v>167222</v>
      </c>
      <c r="G25" s="26">
        <v>172435</v>
      </c>
      <c r="H25" s="26">
        <v>170387</v>
      </c>
      <c r="I25" s="26">
        <v>173096</v>
      </c>
      <c r="J25" s="27">
        <v>175172</v>
      </c>
      <c r="K25" s="28">
        <v>1.8</v>
      </c>
      <c r="L25" s="28">
        <v>3.1</v>
      </c>
      <c r="M25" s="28">
        <v>-1.2</v>
      </c>
      <c r="N25" s="28">
        <v>1.6</v>
      </c>
      <c r="O25" s="29">
        <v>1.2</v>
      </c>
      <c r="P25" s="29">
        <f t="shared" si="0"/>
        <v>5.237078296106221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</row>
    <row r="26" spans="1:218" ht="21.75" customHeight="1">
      <c r="A26" s="48" t="s">
        <v>23</v>
      </c>
      <c r="B26" s="38"/>
      <c r="C26" s="38"/>
      <c r="D26" s="49"/>
      <c r="E26" s="14"/>
      <c r="F26" s="26">
        <v>3370959.3213600004</v>
      </c>
      <c r="G26" s="26">
        <v>3448219.89011</v>
      </c>
      <c r="H26" s="26">
        <v>3417464.240565</v>
      </c>
      <c r="I26" s="26">
        <v>3424542.197106</v>
      </c>
      <c r="J26" s="27">
        <v>3344842.106528</v>
      </c>
      <c r="K26" s="28">
        <v>0.5</v>
      </c>
      <c r="L26" s="28">
        <v>2.3</v>
      </c>
      <c r="M26" s="28">
        <v>-0.9</v>
      </c>
      <c r="N26" s="28">
        <v>0.2</v>
      </c>
      <c r="O26" s="29">
        <v>-2.3</v>
      </c>
      <c r="P26" s="29">
        <v>100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</row>
    <row r="27" spans="1:218" ht="21.75" customHeight="1">
      <c r="A27" s="54" t="s">
        <v>24</v>
      </c>
      <c r="B27" s="55"/>
      <c r="C27" s="55"/>
      <c r="D27" s="18" t="s">
        <v>25</v>
      </c>
      <c r="E27" s="19"/>
      <c r="F27" s="26">
        <v>3014</v>
      </c>
      <c r="G27" s="26">
        <v>3090</v>
      </c>
      <c r="H27" s="26">
        <v>3066</v>
      </c>
      <c r="I27" s="26">
        <v>3080</v>
      </c>
      <c r="J27" s="27">
        <v>3013</v>
      </c>
      <c r="K27" s="34">
        <v>0.7</v>
      </c>
      <c r="L27" s="35">
        <v>2.5</v>
      </c>
      <c r="M27" s="35">
        <v>-0.8</v>
      </c>
      <c r="N27" s="35">
        <v>0.5</v>
      </c>
      <c r="O27" s="29">
        <v>-2.2</v>
      </c>
      <c r="P27" s="36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</row>
    <row r="28" spans="1:16" ht="2.25" customHeight="1">
      <c r="A28" s="20"/>
      <c r="B28" s="20"/>
      <c r="C28" s="20"/>
      <c r="D28" s="20"/>
      <c r="E28" s="21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2"/>
    </row>
    <row r="29" ht="6" customHeight="1"/>
    <row r="30" spans="1:11" ht="47.25" customHeight="1">
      <c r="A30" s="50" t="s">
        <v>34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</row>
  </sheetData>
  <mergeCells count="20">
    <mergeCell ref="C22:D22"/>
    <mergeCell ref="A30:K30"/>
    <mergeCell ref="B11:D11"/>
    <mergeCell ref="C12:D12"/>
    <mergeCell ref="C13:D13"/>
    <mergeCell ref="C18:D18"/>
    <mergeCell ref="A26:D26"/>
    <mergeCell ref="A27:C27"/>
    <mergeCell ref="B19:D19"/>
    <mergeCell ref="C20:D20"/>
    <mergeCell ref="C21:D21"/>
    <mergeCell ref="B7:D7"/>
    <mergeCell ref="C8:D8"/>
    <mergeCell ref="C9:D9"/>
    <mergeCell ref="C10:D10"/>
    <mergeCell ref="F1:M1"/>
    <mergeCell ref="N1:O1"/>
    <mergeCell ref="A4:D5"/>
    <mergeCell ref="F4:J4"/>
    <mergeCell ref="K4:O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2009-01-26T09:00:27Z</cp:lastPrinted>
  <dcterms:created xsi:type="dcterms:W3CDTF">2003-02-28T05:32:55Z</dcterms:created>
  <dcterms:modified xsi:type="dcterms:W3CDTF">2009-01-26T09:03:06Z</dcterms:modified>
  <cp:category/>
  <cp:version/>
  <cp:contentType/>
  <cp:contentStatus/>
</cp:coreProperties>
</file>