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69 h19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<sst xmlns="http://schemas.openxmlformats.org/spreadsheetml/2006/main" count="46" uniqueCount="42">
  <si>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</si>
  <si>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</si>
  <si>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</si>
  <si>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</si>
  <si>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</si>
  <si>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</si>
  <si>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</si>
  <si>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</si>
  <si>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</si>
  <si>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自    営
そ の 他</t>
  </si>
  <si>
    <t>普通課程</t>
  </si>
  <si>
    <t>短期課程</t>
  </si>
  <si>
    <t>総   数</t>
  </si>
  <si>
    <t>県   内</t>
  </si>
  <si>
    <t>県   外</t>
  </si>
  <si>
    <t>※オフィスオートメーション</t>
  </si>
  <si>
    <t>計</t>
  </si>
  <si>
    <t>注１　県立の職業能力開発施設のみである。
　２　※は２年制。
資料　富山県職業能力開発課</t>
  </si>
  <si>
    <r>
      <t>※</t>
    </r>
    <r>
      <rPr>
        <sz val="8"/>
        <rFont val="ＭＳ 明朝"/>
        <family val="1"/>
      </rPr>
      <t>自動車整備</t>
    </r>
  </si>
  <si>
    <r>
      <t>※</t>
    </r>
    <r>
      <rPr>
        <sz val="8"/>
        <rFont val="ＭＳ 明朝"/>
        <family val="1"/>
      </rPr>
      <t>情報システム</t>
    </r>
  </si>
  <si>
    <t>15-12</t>
  </si>
  <si>
    <t>平成15年度</t>
  </si>
  <si>
    <t>平成16年度</t>
  </si>
  <si>
    <t>平成17年度</t>
  </si>
  <si>
    <t>平成18年度</t>
  </si>
  <si>
    <t>平成19年度</t>
  </si>
  <si>
    <r>
      <t>※</t>
    </r>
    <r>
      <rPr>
        <sz val="8"/>
        <rFont val="ＭＳ 明朝"/>
        <family val="1"/>
      </rPr>
      <t>メカトロニクス</t>
    </r>
  </si>
  <si>
    <t>金属加工科</t>
  </si>
  <si>
    <t>造園管理科</t>
  </si>
  <si>
    <t>配管設備科</t>
  </si>
  <si>
    <t>木材加工科</t>
  </si>
  <si>
    <t>ＯＡ事務科</t>
  </si>
  <si>
    <t>住宅リフォーム科</t>
  </si>
  <si>
    <t>介護サービス科</t>
  </si>
  <si>
    <t>ビジネス実務科</t>
  </si>
  <si>
    <t>パソコン事務処理科</t>
  </si>
  <si>
    <t>簿記・会計科</t>
  </si>
  <si>
    <t>介護サービス科</t>
  </si>
  <si>
    <t>新川センター</t>
  </si>
  <si>
    <t>砺波センター</t>
  </si>
  <si>
    <t>本校
普通課程</t>
  </si>
  <si>
    <t>本校
短期課程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</si>
</sst>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8" fontId="1" fillId="0" borderId="5" xfId="0" applyNumberFormat="1" applyFont="1" applyBorder="1" applyAlignment="1">
      <alignment horizontal="left" vertical="top" indent="1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178" fontId="1" fillId="0" borderId="0" xfId="0" applyNumberFormat="1" applyFont="1" applyBorder="1" applyAlignment="1">
      <alignment horizontal="left" vertical="top" indent="1"/>
    </xf>
    <xf numFmtId="0" fontId="4" fillId="0" borderId="7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8" fontId="1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1" fillId="0" borderId="1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 quotePrefix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5" xfId="0" applyNumberFormat="1" applyFont="1" applyFill="1" applyBorder="1" applyAlignment="1">
      <alignment horizontal="left" vertical="top" indent="1"/>
    </xf>
    <xf numFmtId="178" fontId="1" fillId="0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distributed" vertical="center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distributed" textRotation="255" wrapText="1"/>
    </xf>
    <xf numFmtId="0" fontId="1" fillId="0" borderId="4" xfId="0" applyFont="1" applyBorder="1" applyAlignment="1">
      <alignment vertical="distributed" textRotation="255"/>
    </xf>
    <xf numFmtId="0" fontId="1" fillId="0" borderId="4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workbookViewId="0" topLeftCell="A2">
      <selection activeCell="A41" sqref="A41:H41"/>
    </sheetView>
  </sheetViews>
  <sheetFormatPr defaultColWidth="9.00390625" defaultRowHeight="15.75" customHeight="1"/>
  <cols>
    <col min="1" max="1" width="0.74609375" style="1" customWidth="1"/>
    <col min="2" max="2" width="3.875" style="1" customWidth="1"/>
    <col min="3" max="3" width="13.125" style="1" customWidth="1"/>
    <col min="4" max="4" width="0.74609375" style="1" customWidth="1"/>
    <col min="5" max="5" width="7.375" style="1" customWidth="1"/>
    <col min="6" max="8" width="7.375" style="3" customWidth="1"/>
    <col min="9" max="9" width="7.00390625" style="1" customWidth="1"/>
    <col min="10" max="13" width="7.125" style="1" customWidth="1"/>
    <col min="14" max="14" width="3.875" style="1" customWidth="1"/>
    <col min="15" max="15" width="2.00390625" style="3" customWidth="1"/>
    <col min="16" max="16" width="5.875" style="1" customWidth="1"/>
    <col min="17" max="17" width="1.25" style="1" customWidth="1"/>
    <col min="18" max="18" width="1.875" style="4" customWidth="1"/>
    <col min="19" max="19" width="8.875" style="4" customWidth="1"/>
    <col min="20" max="21" width="8.875" style="1" customWidth="1"/>
    <col min="22" max="22" width="8.875" style="4" customWidth="1"/>
    <col min="23" max="23" width="8.875" style="1" customWidth="1"/>
    <col min="24" max="24" width="2.125" style="60" customWidth="1"/>
    <col min="25" max="25" width="6.375" style="4" customWidth="1"/>
    <col min="26" max="26" width="6.37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3.25" customHeight="1">
      <c r="F1" s="70" t="s">
        <v>20</v>
      </c>
      <c r="G1" s="77" t="s">
        <v>0</v>
      </c>
      <c r="H1" s="77"/>
      <c r="I1" s="77"/>
      <c r="J1" s="77"/>
      <c r="K1" s="77"/>
      <c r="M1" s="68" t="s">
        <v>1</v>
      </c>
      <c r="Q1" s="3"/>
      <c r="R1" s="3"/>
      <c r="S1" s="3"/>
      <c r="T1" s="3"/>
      <c r="U1" s="3"/>
      <c r="V1" s="3"/>
      <c r="W1" s="2"/>
      <c r="X1" s="3"/>
      <c r="Y1" s="3"/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2"/>
      <c r="AM2" s="2"/>
      <c r="AN2" s="2"/>
      <c r="AO2" s="2"/>
      <c r="AT2" s="9"/>
      <c r="AU2" s="9"/>
    </row>
    <row r="3" spans="1:44" ht="13.5" customHeight="1">
      <c r="A3" s="10"/>
      <c r="B3" s="78" t="s">
        <v>2</v>
      </c>
      <c r="C3" s="78"/>
      <c r="D3" s="11"/>
      <c r="E3" s="81" t="s">
        <v>3</v>
      </c>
      <c r="F3" s="82" t="s">
        <v>4</v>
      </c>
      <c r="G3" s="82"/>
      <c r="H3" s="82"/>
      <c r="I3" s="83" t="s">
        <v>5</v>
      </c>
      <c r="J3" s="83"/>
      <c r="K3" s="83"/>
      <c r="L3" s="83"/>
      <c r="M3" s="84"/>
      <c r="N3" s="3"/>
      <c r="P3" s="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13"/>
      <c r="AD3" s="13"/>
      <c r="AE3" s="1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5"/>
    </row>
    <row r="4" spans="2:44" ht="13.5" customHeight="1">
      <c r="B4" s="79"/>
      <c r="C4" s="79"/>
      <c r="D4" s="17"/>
      <c r="E4" s="81"/>
      <c r="F4" s="82" t="s">
        <v>6</v>
      </c>
      <c r="G4" s="82" t="s">
        <v>7</v>
      </c>
      <c r="H4" s="82"/>
      <c r="I4" s="82" t="s">
        <v>6</v>
      </c>
      <c r="J4" s="85" t="s">
        <v>8</v>
      </c>
      <c r="K4" s="85"/>
      <c r="L4" s="85"/>
      <c r="M4" s="86" t="s">
        <v>9</v>
      </c>
      <c r="N4" s="18"/>
      <c r="O4" s="18"/>
      <c r="P4" s="18"/>
      <c r="Q4" s="16"/>
      <c r="R4" s="18"/>
      <c r="S4" s="18"/>
      <c r="T4" s="18"/>
      <c r="U4" s="18"/>
      <c r="V4" s="18"/>
      <c r="W4" s="18"/>
      <c r="X4" s="13"/>
      <c r="Y4" s="13"/>
      <c r="Z4" s="14"/>
      <c r="AA4" s="14"/>
      <c r="AB4" s="14"/>
      <c r="AC4" s="13"/>
      <c r="AD4" s="13"/>
      <c r="AE4" s="13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5"/>
    </row>
    <row r="5" spans="1:44" ht="13.5" customHeight="1">
      <c r="A5" s="19"/>
      <c r="B5" s="80"/>
      <c r="C5" s="80"/>
      <c r="D5" s="20"/>
      <c r="E5" s="81"/>
      <c r="F5" s="82"/>
      <c r="G5" s="12" t="s">
        <v>10</v>
      </c>
      <c r="H5" s="12" t="s">
        <v>11</v>
      </c>
      <c r="I5" s="82"/>
      <c r="J5" s="12" t="s">
        <v>12</v>
      </c>
      <c r="K5" s="12" t="s">
        <v>13</v>
      </c>
      <c r="L5" s="12" t="s">
        <v>14</v>
      </c>
      <c r="M5" s="84"/>
      <c r="N5" s="21"/>
      <c r="O5" s="21"/>
      <c r="P5" s="21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4"/>
      <c r="AD5" s="23"/>
      <c r="AE5" s="23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5"/>
    </row>
    <row r="6" spans="4:44" ht="3" customHeight="1">
      <c r="D6" s="62"/>
      <c r="E6" s="61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2"/>
      <c r="R6" s="22"/>
      <c r="S6" s="22"/>
      <c r="T6" s="22"/>
      <c r="U6" s="22"/>
      <c r="V6" s="22"/>
      <c r="W6" s="22"/>
      <c r="X6" s="24"/>
      <c r="Y6" s="24"/>
      <c r="Z6" s="24"/>
      <c r="AA6" s="24"/>
      <c r="AB6" s="24"/>
      <c r="AC6" s="24"/>
      <c r="AD6" s="24"/>
      <c r="AE6" s="24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5"/>
    </row>
    <row r="7" spans="2:41" ht="10.5" customHeight="1">
      <c r="B7" s="87" t="s">
        <v>21</v>
      </c>
      <c r="C7" s="90"/>
      <c r="D7" s="17"/>
      <c r="E7" s="28">
        <v>595</v>
      </c>
      <c r="F7" s="28">
        <f>SUM(G7:H7)</f>
        <v>536</v>
      </c>
      <c r="G7" s="28">
        <v>83</v>
      </c>
      <c r="H7" s="28">
        <v>453</v>
      </c>
      <c r="I7" s="28">
        <v>504</v>
      </c>
      <c r="J7" s="28">
        <v>334</v>
      </c>
      <c r="K7" s="28">
        <v>326</v>
      </c>
      <c r="L7" s="28">
        <v>8</v>
      </c>
      <c r="M7" s="28">
        <v>170</v>
      </c>
      <c r="N7" s="26"/>
      <c r="O7" s="26"/>
      <c r="P7" s="26"/>
      <c r="Q7" s="22"/>
      <c r="R7" s="22"/>
      <c r="S7" s="22"/>
      <c r="T7" s="22"/>
      <c r="U7" s="22"/>
      <c r="V7" s="22"/>
      <c r="W7" s="22"/>
      <c r="X7" s="24"/>
      <c r="Y7" s="23"/>
      <c r="Z7" s="23"/>
      <c r="AA7" s="23"/>
      <c r="AB7" s="23"/>
      <c r="AC7" s="23"/>
      <c r="AD7" s="23"/>
      <c r="AE7" s="23"/>
      <c r="AF7" s="26"/>
      <c r="AG7" s="26"/>
      <c r="AH7" s="26"/>
      <c r="AI7" s="26"/>
      <c r="AJ7" s="4"/>
      <c r="AK7" s="4"/>
      <c r="AM7" s="4"/>
      <c r="AO7" s="1"/>
    </row>
    <row r="8" spans="2:41" ht="10.5" customHeight="1">
      <c r="B8" s="87" t="s">
        <v>22</v>
      </c>
      <c r="C8" s="90"/>
      <c r="D8" s="17"/>
      <c r="E8" s="28">
        <v>595</v>
      </c>
      <c r="F8" s="28">
        <f>SUM(G8:H8)</f>
        <v>543</v>
      </c>
      <c r="G8" s="28">
        <v>83</v>
      </c>
      <c r="H8" s="28">
        <v>460</v>
      </c>
      <c r="I8" s="28">
        <v>509</v>
      </c>
      <c r="J8" s="28">
        <v>360</v>
      </c>
      <c r="K8" s="28">
        <v>345</v>
      </c>
      <c r="L8" s="28">
        <v>15</v>
      </c>
      <c r="M8" s="28">
        <v>149</v>
      </c>
      <c r="N8" s="26"/>
      <c r="O8" s="26"/>
      <c r="P8" s="26"/>
      <c r="Q8" s="22"/>
      <c r="R8" s="22"/>
      <c r="S8" s="22"/>
      <c r="T8" s="22"/>
      <c r="U8" s="22"/>
      <c r="V8" s="22"/>
      <c r="W8" s="22"/>
      <c r="X8" s="24"/>
      <c r="Y8" s="23"/>
      <c r="Z8" s="23"/>
      <c r="AA8" s="23"/>
      <c r="AB8" s="23"/>
      <c r="AC8" s="23"/>
      <c r="AD8" s="23"/>
      <c r="AE8" s="23"/>
      <c r="AF8" s="26"/>
      <c r="AG8" s="26"/>
      <c r="AH8" s="26"/>
      <c r="AI8" s="26"/>
      <c r="AJ8" s="4"/>
      <c r="AK8" s="4"/>
      <c r="AM8" s="4"/>
      <c r="AO8" s="1"/>
    </row>
    <row r="9" spans="2:41" ht="10.5" customHeight="1">
      <c r="B9" s="87" t="s">
        <v>23</v>
      </c>
      <c r="C9" s="88"/>
      <c r="D9" s="17"/>
      <c r="E9" s="28">
        <v>515</v>
      </c>
      <c r="F9" s="28">
        <f>SUM(G9:H9)</f>
        <v>512</v>
      </c>
      <c r="G9" s="28">
        <v>84</v>
      </c>
      <c r="H9" s="28">
        <v>428</v>
      </c>
      <c r="I9" s="28">
        <v>484</v>
      </c>
      <c r="J9" s="28">
        <v>358</v>
      </c>
      <c r="K9" s="28">
        <v>345</v>
      </c>
      <c r="L9" s="28">
        <v>13</v>
      </c>
      <c r="M9" s="28">
        <v>126</v>
      </c>
      <c r="N9" s="26"/>
      <c r="O9" s="26"/>
      <c r="P9" s="26"/>
      <c r="Q9" s="22"/>
      <c r="R9" s="22"/>
      <c r="S9" s="22"/>
      <c r="T9" s="22"/>
      <c r="U9" s="22"/>
      <c r="V9" s="22"/>
      <c r="W9" s="22"/>
      <c r="X9" s="24"/>
      <c r="Y9" s="23"/>
      <c r="Z9" s="23"/>
      <c r="AA9" s="23"/>
      <c r="AB9" s="23"/>
      <c r="AC9" s="23"/>
      <c r="AD9" s="23"/>
      <c r="AE9" s="23"/>
      <c r="AF9" s="26"/>
      <c r="AG9" s="26"/>
      <c r="AH9" s="26"/>
      <c r="AI9" s="26"/>
      <c r="AJ9" s="4"/>
      <c r="AK9" s="4"/>
      <c r="AM9" s="4"/>
      <c r="AO9" s="1"/>
    </row>
    <row r="10" spans="2:41" ht="10.5" customHeight="1">
      <c r="B10" s="87" t="s">
        <v>24</v>
      </c>
      <c r="C10" s="88"/>
      <c r="D10" s="17"/>
      <c r="E10" s="28">
        <v>500</v>
      </c>
      <c r="F10" s="28">
        <v>483</v>
      </c>
      <c r="G10" s="28">
        <v>80</v>
      </c>
      <c r="H10" s="28">
        <v>403</v>
      </c>
      <c r="I10" s="28">
        <v>456</v>
      </c>
      <c r="J10" s="28">
        <v>341</v>
      </c>
      <c r="K10" s="28">
        <v>327</v>
      </c>
      <c r="L10" s="28">
        <v>14</v>
      </c>
      <c r="M10" s="28">
        <v>115</v>
      </c>
      <c r="N10" s="26"/>
      <c r="O10" s="26"/>
      <c r="P10" s="26"/>
      <c r="Q10" s="22"/>
      <c r="R10" s="22"/>
      <c r="S10" s="22"/>
      <c r="T10" s="22"/>
      <c r="U10" s="22"/>
      <c r="V10" s="22"/>
      <c r="W10" s="22"/>
      <c r="X10" s="24"/>
      <c r="Y10" s="23"/>
      <c r="Z10" s="23"/>
      <c r="AA10" s="23"/>
      <c r="AB10" s="23"/>
      <c r="AC10" s="23"/>
      <c r="AD10" s="23"/>
      <c r="AE10" s="23"/>
      <c r="AF10" s="26"/>
      <c r="AG10" s="26"/>
      <c r="AH10" s="26"/>
      <c r="AI10" s="26"/>
      <c r="AJ10" s="4"/>
      <c r="AK10" s="4"/>
      <c r="AM10" s="4"/>
      <c r="AO10" s="1"/>
    </row>
    <row r="11" spans="2:47" s="27" customFormat="1" ht="10.5" customHeight="1">
      <c r="B11" s="94" t="s">
        <v>25</v>
      </c>
      <c r="C11" s="95"/>
      <c r="D11" s="63"/>
      <c r="E11" s="69">
        <f>E18+E26+E32+E38</f>
        <v>436</v>
      </c>
      <c r="F11" s="69">
        <f>F18+F26+F32+F38</f>
        <v>409</v>
      </c>
      <c r="G11" s="69">
        <f aca="true" t="shared" si="0" ref="G11:M11">G18+G26+G32+G38</f>
        <v>80</v>
      </c>
      <c r="H11" s="69">
        <f t="shared" si="0"/>
        <v>329</v>
      </c>
      <c r="I11" s="69">
        <f t="shared" si="0"/>
        <v>374</v>
      </c>
      <c r="J11" s="69">
        <f t="shared" si="0"/>
        <v>289</v>
      </c>
      <c r="K11" s="69">
        <f t="shared" si="0"/>
        <v>279</v>
      </c>
      <c r="L11" s="69">
        <f t="shared" si="0"/>
        <v>10</v>
      </c>
      <c r="M11" s="69">
        <f t="shared" si="0"/>
        <v>85</v>
      </c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1"/>
      <c r="Y11" s="32"/>
      <c r="Z11" s="32"/>
      <c r="AA11" s="32"/>
      <c r="AB11" s="32"/>
      <c r="AC11" s="32"/>
      <c r="AD11" s="32"/>
      <c r="AE11" s="32"/>
      <c r="AF11" s="29"/>
      <c r="AG11" s="29"/>
      <c r="AH11" s="29"/>
      <c r="AI11" s="29"/>
      <c r="AJ11" s="33"/>
      <c r="AK11" s="33"/>
      <c r="AL11" s="33"/>
      <c r="AM11" s="33"/>
      <c r="AR11" s="33"/>
      <c r="AU11" s="34"/>
    </row>
    <row r="12" spans="1:41" ht="2.25" customHeight="1">
      <c r="A12" s="19"/>
      <c r="B12" s="19"/>
      <c r="C12" s="19"/>
      <c r="D12" s="64"/>
      <c r="E12" s="35"/>
      <c r="F12" s="35"/>
      <c r="G12" s="35"/>
      <c r="H12" s="35"/>
      <c r="I12" s="35"/>
      <c r="J12" s="35"/>
      <c r="K12" s="36"/>
      <c r="L12" s="37"/>
      <c r="M12" s="37"/>
      <c r="N12" s="26"/>
      <c r="O12" s="26"/>
      <c r="P12" s="26"/>
      <c r="Q12" s="22"/>
      <c r="R12" s="22"/>
      <c r="S12" s="22"/>
      <c r="T12" s="22"/>
      <c r="U12" s="22"/>
      <c r="V12" s="22"/>
      <c r="W12" s="22"/>
      <c r="X12" s="24"/>
      <c r="Y12" s="23"/>
      <c r="Z12" s="23"/>
      <c r="AA12" s="23"/>
      <c r="AB12" s="23"/>
      <c r="AC12" s="23"/>
      <c r="AD12" s="23"/>
      <c r="AE12" s="23"/>
      <c r="AF12" s="26"/>
      <c r="AG12" s="26"/>
      <c r="AH12" s="26"/>
      <c r="AI12" s="26"/>
      <c r="AJ12" s="4"/>
      <c r="AK12" s="4"/>
      <c r="AM12" s="4"/>
      <c r="AO12" s="1"/>
    </row>
    <row r="13" spans="3:41" ht="2.25" customHeight="1">
      <c r="C13" s="38"/>
      <c r="D13" s="65"/>
      <c r="E13" s="40"/>
      <c r="F13" s="40"/>
      <c r="G13" s="40"/>
      <c r="H13" s="40"/>
      <c r="I13" s="40"/>
      <c r="J13" s="40"/>
      <c r="K13" s="22"/>
      <c r="L13" s="28"/>
      <c r="M13" s="28"/>
      <c r="N13" s="26"/>
      <c r="O13" s="26"/>
      <c r="P13" s="26"/>
      <c r="Q13" s="22"/>
      <c r="R13" s="22"/>
      <c r="S13" s="22"/>
      <c r="T13" s="22"/>
      <c r="U13" s="22"/>
      <c r="V13" s="22"/>
      <c r="W13" s="22"/>
      <c r="X13" s="24"/>
      <c r="Y13" s="23"/>
      <c r="Z13" s="23"/>
      <c r="AA13" s="23"/>
      <c r="AB13" s="23"/>
      <c r="AC13" s="23"/>
      <c r="AD13" s="23"/>
      <c r="AE13" s="23"/>
      <c r="AF13" s="26"/>
      <c r="AG13" s="26"/>
      <c r="AH13" s="26"/>
      <c r="AI13" s="26"/>
      <c r="AJ13" s="4"/>
      <c r="AK13" s="4"/>
      <c r="AM13" s="4"/>
      <c r="AO13" s="1"/>
    </row>
    <row r="14" spans="2:41" ht="10.5" customHeight="1">
      <c r="B14" s="91" t="s">
        <v>40</v>
      </c>
      <c r="C14" s="41" t="s">
        <v>18</v>
      </c>
      <c r="D14" s="62"/>
      <c r="E14" s="28">
        <v>20</v>
      </c>
      <c r="F14" s="28">
        <f>SUM(G14:H14)</f>
        <v>20</v>
      </c>
      <c r="G14" s="22">
        <v>20</v>
      </c>
      <c r="H14" s="71">
        <v>0</v>
      </c>
      <c r="I14" s="28">
        <f>J14+M14</f>
        <v>17</v>
      </c>
      <c r="J14" s="28">
        <f>SUM(K14:L14)</f>
        <v>17</v>
      </c>
      <c r="K14" s="72">
        <v>12</v>
      </c>
      <c r="L14" s="74">
        <v>5</v>
      </c>
      <c r="M14" s="71">
        <v>0</v>
      </c>
      <c r="N14" s="42"/>
      <c r="O14" s="42"/>
      <c r="P14" s="42"/>
      <c r="Q14" s="22"/>
      <c r="R14" s="1"/>
      <c r="S14" s="22"/>
      <c r="T14" s="22"/>
      <c r="U14" s="22"/>
      <c r="V14" s="1"/>
      <c r="W14" s="22"/>
      <c r="X14" s="24"/>
      <c r="Y14" s="23"/>
      <c r="Z14" s="23"/>
      <c r="AA14" s="23"/>
      <c r="AB14" s="23"/>
      <c r="AC14" s="23"/>
      <c r="AD14" s="23"/>
      <c r="AE14" s="23"/>
      <c r="AF14" s="26"/>
      <c r="AG14" s="26"/>
      <c r="AH14" s="26"/>
      <c r="AI14" s="26"/>
      <c r="AJ14" s="4"/>
      <c r="AK14" s="4"/>
      <c r="AM14" s="4"/>
      <c r="AO14" s="1"/>
    </row>
    <row r="15" spans="2:44" ht="10.5" customHeight="1">
      <c r="B15" s="92"/>
      <c r="C15" s="43" t="s">
        <v>15</v>
      </c>
      <c r="D15" s="62"/>
      <c r="E15" s="28">
        <v>20</v>
      </c>
      <c r="F15" s="28">
        <f>SUM(G15:H15)</f>
        <v>20</v>
      </c>
      <c r="G15" s="22">
        <v>20</v>
      </c>
      <c r="H15" s="71">
        <v>0</v>
      </c>
      <c r="I15" s="28">
        <f>J15+M15</f>
        <v>18</v>
      </c>
      <c r="J15" s="28">
        <f>SUM(K15:L15)</f>
        <v>18</v>
      </c>
      <c r="K15" s="72">
        <v>18</v>
      </c>
      <c r="L15" s="71">
        <v>0</v>
      </c>
      <c r="M15" s="71">
        <v>0</v>
      </c>
      <c r="N15" s="42"/>
      <c r="O15" s="42"/>
      <c r="P15" s="42"/>
      <c r="Q15" s="22"/>
      <c r="R15" s="22"/>
      <c r="S15" s="22"/>
      <c r="T15" s="22"/>
      <c r="U15" s="22"/>
      <c r="V15" s="22"/>
      <c r="W15" s="22"/>
      <c r="X15" s="24"/>
      <c r="Y15" s="23"/>
      <c r="Z15" s="23"/>
      <c r="AA15" s="23"/>
      <c r="AB15" s="23"/>
      <c r="AC15" s="23"/>
      <c r="AD15" s="23"/>
      <c r="AE15" s="23"/>
      <c r="AF15" s="26"/>
      <c r="AG15" s="26"/>
      <c r="AH15" s="26"/>
      <c r="AI15" s="26"/>
      <c r="AJ15" s="4"/>
      <c r="AK15" s="4"/>
      <c r="AM15" s="4"/>
      <c r="AO15" s="1"/>
      <c r="AR15" s="15"/>
    </row>
    <row r="16" spans="2:41" ht="10.5" customHeight="1">
      <c r="B16" s="92"/>
      <c r="C16" s="41" t="s">
        <v>26</v>
      </c>
      <c r="D16" s="62"/>
      <c r="E16" s="28">
        <v>20</v>
      </c>
      <c r="F16" s="28">
        <f>SUM(G16:H16)</f>
        <v>20</v>
      </c>
      <c r="G16" s="22">
        <v>20</v>
      </c>
      <c r="H16" s="71">
        <v>0</v>
      </c>
      <c r="I16" s="28">
        <f>J16+M16</f>
        <v>19</v>
      </c>
      <c r="J16" s="28">
        <f>SUM(K16:L16)</f>
        <v>19</v>
      </c>
      <c r="K16" s="72">
        <v>19</v>
      </c>
      <c r="L16" s="71">
        <v>0</v>
      </c>
      <c r="M16" s="71">
        <v>0</v>
      </c>
      <c r="N16" s="42"/>
      <c r="O16" s="42"/>
      <c r="P16" s="42"/>
      <c r="Q16" s="22"/>
      <c r="R16" s="22"/>
      <c r="S16" s="22"/>
      <c r="T16" s="22"/>
      <c r="U16" s="22"/>
      <c r="V16" s="22"/>
      <c r="W16" s="22"/>
      <c r="X16" s="24"/>
      <c r="Y16" s="23"/>
      <c r="Z16" s="23"/>
      <c r="AA16" s="23"/>
      <c r="AB16" s="23"/>
      <c r="AC16" s="23"/>
      <c r="AD16" s="23"/>
      <c r="AE16" s="23"/>
      <c r="AF16" s="26"/>
      <c r="AG16" s="26"/>
      <c r="AH16" s="26"/>
      <c r="AI16" s="26"/>
      <c r="AJ16" s="4"/>
      <c r="AK16" s="4"/>
      <c r="AM16" s="4"/>
      <c r="AO16" s="1"/>
    </row>
    <row r="17" spans="2:41" ht="10.5" customHeight="1">
      <c r="B17" s="92"/>
      <c r="C17" s="41" t="s">
        <v>19</v>
      </c>
      <c r="D17" s="62"/>
      <c r="E17" s="28">
        <v>20</v>
      </c>
      <c r="F17" s="28">
        <f>SUM(G17:H17)</f>
        <v>20</v>
      </c>
      <c r="G17" s="22">
        <v>20</v>
      </c>
      <c r="H17" s="71">
        <v>0</v>
      </c>
      <c r="I17" s="28">
        <f>J17+M17</f>
        <v>14</v>
      </c>
      <c r="J17" s="28">
        <f>SUM(K17:L17)</f>
        <v>14</v>
      </c>
      <c r="K17" s="72">
        <v>10</v>
      </c>
      <c r="L17" s="74">
        <v>4</v>
      </c>
      <c r="M17" s="71">
        <v>0</v>
      </c>
      <c r="N17" s="42"/>
      <c r="O17" s="42"/>
      <c r="P17" s="42"/>
      <c r="Q17" s="22"/>
      <c r="R17" s="22"/>
      <c r="S17" s="22"/>
      <c r="T17" s="22"/>
      <c r="U17" s="22"/>
      <c r="V17" s="22"/>
      <c r="W17" s="22"/>
      <c r="X17" s="24"/>
      <c r="Y17" s="23"/>
      <c r="Z17" s="23"/>
      <c r="AA17" s="23"/>
      <c r="AB17" s="23"/>
      <c r="AC17" s="23"/>
      <c r="AD17" s="44"/>
      <c r="AE17" s="23"/>
      <c r="AF17" s="26"/>
      <c r="AG17" s="26"/>
      <c r="AH17" s="26"/>
      <c r="AI17" s="26"/>
      <c r="AJ17" s="4"/>
      <c r="AK17" s="4"/>
      <c r="AM17" s="4"/>
      <c r="AO17" s="1"/>
    </row>
    <row r="18" spans="2:41" ht="10.5" customHeight="1">
      <c r="B18" s="92"/>
      <c r="C18" s="45" t="s">
        <v>16</v>
      </c>
      <c r="D18" s="62"/>
      <c r="E18" s="28">
        <f aca="true" t="shared" si="1" ref="E18:M18">SUM(E14:E17)</f>
        <v>80</v>
      </c>
      <c r="F18" s="28">
        <f t="shared" si="1"/>
        <v>80</v>
      </c>
      <c r="G18" s="28">
        <f t="shared" si="1"/>
        <v>80</v>
      </c>
      <c r="H18" s="71">
        <f t="shared" si="1"/>
        <v>0</v>
      </c>
      <c r="I18" s="28">
        <f t="shared" si="1"/>
        <v>68</v>
      </c>
      <c r="J18" s="28">
        <f t="shared" si="1"/>
        <v>68</v>
      </c>
      <c r="K18" s="72">
        <f t="shared" si="1"/>
        <v>59</v>
      </c>
      <c r="L18" s="74">
        <f t="shared" si="1"/>
        <v>9</v>
      </c>
      <c r="M18" s="71">
        <f t="shared" si="1"/>
        <v>0</v>
      </c>
      <c r="N18" s="42"/>
      <c r="O18" s="42"/>
      <c r="P18" s="42"/>
      <c r="Q18" s="22"/>
      <c r="R18" s="22"/>
      <c r="S18" s="22"/>
      <c r="T18" s="22"/>
      <c r="U18" s="22"/>
      <c r="V18" s="22"/>
      <c r="W18" s="22"/>
      <c r="X18" s="24"/>
      <c r="Y18" s="23"/>
      <c r="Z18" s="23"/>
      <c r="AA18" s="23"/>
      <c r="AB18" s="23"/>
      <c r="AC18" s="23"/>
      <c r="AD18" s="23"/>
      <c r="AE18" s="23"/>
      <c r="AF18" s="26"/>
      <c r="AG18" s="26"/>
      <c r="AH18" s="26"/>
      <c r="AI18" s="26"/>
      <c r="AJ18" s="4"/>
      <c r="AK18" s="4"/>
      <c r="AM18" s="4"/>
      <c r="AO18" s="1"/>
    </row>
    <row r="19" spans="1:41" ht="2.25" customHeight="1">
      <c r="A19" s="19"/>
      <c r="B19" s="19"/>
      <c r="C19" s="46"/>
      <c r="D19" s="66"/>
      <c r="E19" s="37"/>
      <c r="F19" s="37"/>
      <c r="G19" s="37"/>
      <c r="H19" s="37"/>
      <c r="I19" s="37"/>
      <c r="J19" s="37"/>
      <c r="K19" s="73"/>
      <c r="L19" s="73"/>
      <c r="M19" s="37"/>
      <c r="N19" s="42"/>
      <c r="O19" s="42"/>
      <c r="P19" s="42"/>
      <c r="Q19" s="22"/>
      <c r="R19" s="1"/>
      <c r="S19" s="22"/>
      <c r="T19" s="22"/>
      <c r="V19" s="1"/>
      <c r="W19" s="22"/>
      <c r="X19" s="24"/>
      <c r="Y19" s="23"/>
      <c r="Z19" s="23"/>
      <c r="AA19" s="23"/>
      <c r="AB19" s="23"/>
      <c r="AC19" s="23"/>
      <c r="AD19" s="23"/>
      <c r="AE19" s="23"/>
      <c r="AF19" s="26"/>
      <c r="AG19" s="26"/>
      <c r="AH19" s="26"/>
      <c r="AI19" s="26"/>
      <c r="AJ19" s="4"/>
      <c r="AK19" s="4"/>
      <c r="AM19" s="4"/>
      <c r="AO19" s="1"/>
    </row>
    <row r="20" spans="3:44" ht="2.25" customHeight="1">
      <c r="C20" s="45"/>
      <c r="D20" s="62"/>
      <c r="E20" s="28"/>
      <c r="F20" s="28"/>
      <c r="G20" s="28"/>
      <c r="H20" s="28"/>
      <c r="I20" s="28"/>
      <c r="J20" s="28"/>
      <c r="K20" s="72"/>
      <c r="L20" s="72"/>
      <c r="M20" s="28"/>
      <c r="N20" s="42"/>
      <c r="O20" s="42"/>
      <c r="P20" s="42"/>
      <c r="Q20" s="22"/>
      <c r="R20" s="22"/>
      <c r="S20" s="22"/>
      <c r="T20" s="22"/>
      <c r="U20" s="22"/>
      <c r="V20" s="22"/>
      <c r="W20" s="22"/>
      <c r="X20" s="24"/>
      <c r="Y20" s="23"/>
      <c r="Z20" s="23"/>
      <c r="AA20" s="23"/>
      <c r="AB20" s="23"/>
      <c r="AC20" s="23"/>
      <c r="AD20" s="23"/>
      <c r="AE20" s="23"/>
      <c r="AF20" s="26"/>
      <c r="AG20" s="26"/>
      <c r="AH20" s="26"/>
      <c r="AI20" s="26"/>
      <c r="AJ20" s="4"/>
      <c r="AK20" s="4"/>
      <c r="AM20" s="4"/>
      <c r="AO20" s="1"/>
      <c r="AR20" s="15"/>
    </row>
    <row r="21" spans="2:41" ht="10.5" customHeight="1">
      <c r="B21" s="91" t="s">
        <v>41</v>
      </c>
      <c r="C21" s="45" t="s">
        <v>27</v>
      </c>
      <c r="D21" s="62"/>
      <c r="E21" s="28">
        <v>20</v>
      </c>
      <c r="F21" s="28">
        <f>SUM(G21:H21)</f>
        <v>15</v>
      </c>
      <c r="G21" s="71">
        <v>0</v>
      </c>
      <c r="H21" s="28">
        <v>15</v>
      </c>
      <c r="I21" s="28">
        <f>J21+M21</f>
        <v>14</v>
      </c>
      <c r="J21" s="28">
        <f>SUM(K21:L21)</f>
        <v>14</v>
      </c>
      <c r="K21" s="72">
        <v>13</v>
      </c>
      <c r="L21" s="74">
        <v>1</v>
      </c>
      <c r="M21" s="71">
        <v>0</v>
      </c>
      <c r="N21" s="42"/>
      <c r="O21" s="42"/>
      <c r="P21" s="42"/>
      <c r="Q21" s="22"/>
      <c r="R21" s="22"/>
      <c r="S21" s="22"/>
      <c r="T21" s="22"/>
      <c r="U21" s="22"/>
      <c r="V21" s="22"/>
      <c r="W21" s="22"/>
      <c r="X21" s="24"/>
      <c r="Y21" s="23"/>
      <c r="Z21" s="23"/>
      <c r="AA21" s="23"/>
      <c r="AB21" s="23"/>
      <c r="AC21" s="23"/>
      <c r="AD21" s="23"/>
      <c r="AE21" s="23"/>
      <c r="AF21" s="26"/>
      <c r="AG21" s="26"/>
      <c r="AH21" s="26"/>
      <c r="AI21" s="26"/>
      <c r="AJ21" s="4"/>
      <c r="AK21" s="4"/>
      <c r="AM21" s="4"/>
      <c r="AO21" s="1"/>
    </row>
    <row r="22" spans="2:44" ht="10.5" customHeight="1">
      <c r="B22" s="92"/>
      <c r="C22" s="45" t="s">
        <v>28</v>
      </c>
      <c r="D22" s="62"/>
      <c r="E22" s="28">
        <v>40</v>
      </c>
      <c r="F22" s="28">
        <f>SUM(G22:H22)</f>
        <v>40</v>
      </c>
      <c r="G22" s="71">
        <v>0</v>
      </c>
      <c r="H22" s="28">
        <v>40</v>
      </c>
      <c r="I22" s="28">
        <f>J22+M22</f>
        <v>39</v>
      </c>
      <c r="J22" s="28">
        <f>SUM(K22:L22)</f>
        <v>27</v>
      </c>
      <c r="K22" s="72">
        <v>27</v>
      </c>
      <c r="L22" s="71">
        <v>0</v>
      </c>
      <c r="M22" s="74">
        <v>12</v>
      </c>
      <c r="N22" s="42"/>
      <c r="O22" s="42"/>
      <c r="P22" s="42"/>
      <c r="Q22" s="22"/>
      <c r="R22" s="22"/>
      <c r="S22" s="22"/>
      <c r="T22" s="22"/>
      <c r="U22" s="22"/>
      <c r="V22" s="22"/>
      <c r="W22" s="22"/>
      <c r="X22" s="24"/>
      <c r="Y22" s="23"/>
      <c r="Z22" s="23"/>
      <c r="AA22" s="23"/>
      <c r="AB22" s="23"/>
      <c r="AC22" s="23"/>
      <c r="AD22" s="23"/>
      <c r="AE22" s="23"/>
      <c r="AF22" s="26"/>
      <c r="AG22" s="26"/>
      <c r="AH22" s="26"/>
      <c r="AI22" s="26"/>
      <c r="AJ22" s="4"/>
      <c r="AK22" s="4"/>
      <c r="AM22" s="4"/>
      <c r="AO22" s="1"/>
      <c r="AR22" s="15"/>
    </row>
    <row r="23" spans="2:41" ht="10.5" customHeight="1">
      <c r="B23" s="92"/>
      <c r="C23" s="45" t="s">
        <v>29</v>
      </c>
      <c r="D23" s="62"/>
      <c r="E23" s="28">
        <v>40</v>
      </c>
      <c r="F23" s="28">
        <f>SUM(G23:H23)</f>
        <v>34</v>
      </c>
      <c r="G23" s="71">
        <v>0</v>
      </c>
      <c r="H23" s="28">
        <v>34</v>
      </c>
      <c r="I23" s="28">
        <f>J23+M23</f>
        <v>34</v>
      </c>
      <c r="J23" s="28">
        <f>SUM(K23:L23)</f>
        <v>24</v>
      </c>
      <c r="K23" s="72">
        <v>24</v>
      </c>
      <c r="L23" s="71">
        <v>0</v>
      </c>
      <c r="M23" s="74">
        <v>10</v>
      </c>
      <c r="N23" s="42"/>
      <c r="O23" s="42"/>
      <c r="P23" s="42"/>
      <c r="Q23" s="22"/>
      <c r="R23" s="22"/>
      <c r="S23" s="22"/>
      <c r="T23" s="22"/>
      <c r="U23" s="22"/>
      <c r="V23" s="22"/>
      <c r="W23" s="22"/>
      <c r="X23" s="24"/>
      <c r="Y23" s="23"/>
      <c r="Z23" s="23"/>
      <c r="AA23" s="23"/>
      <c r="AB23" s="23"/>
      <c r="AC23" s="23"/>
      <c r="AD23" s="23"/>
      <c r="AE23" s="23"/>
      <c r="AF23" s="26"/>
      <c r="AG23" s="26"/>
      <c r="AH23" s="26"/>
      <c r="AI23" s="26"/>
      <c r="AJ23" s="4"/>
      <c r="AK23" s="4"/>
      <c r="AM23" s="4"/>
      <c r="AO23" s="1"/>
    </row>
    <row r="24" spans="2:41" ht="10.5" customHeight="1">
      <c r="B24" s="92"/>
      <c r="C24" s="45" t="s">
        <v>30</v>
      </c>
      <c r="D24" s="62"/>
      <c r="E24" s="28">
        <v>20</v>
      </c>
      <c r="F24" s="28">
        <f>SUM(G24:H24)</f>
        <v>18</v>
      </c>
      <c r="G24" s="71">
        <v>0</v>
      </c>
      <c r="H24" s="28">
        <v>18</v>
      </c>
      <c r="I24" s="28">
        <f>J24+M24</f>
        <v>15</v>
      </c>
      <c r="J24" s="28">
        <f>SUM(K24:L24)</f>
        <v>12</v>
      </c>
      <c r="K24" s="72">
        <v>12</v>
      </c>
      <c r="L24" s="71">
        <v>0</v>
      </c>
      <c r="M24" s="74">
        <v>3</v>
      </c>
      <c r="N24" s="42"/>
      <c r="O24" s="42"/>
      <c r="P24" s="42"/>
      <c r="Q24" s="22"/>
      <c r="R24" s="22"/>
      <c r="S24" s="22"/>
      <c r="T24" s="22"/>
      <c r="U24" s="22"/>
      <c r="V24" s="22"/>
      <c r="W24" s="22"/>
      <c r="X24" s="24"/>
      <c r="Y24" s="23"/>
      <c r="Z24" s="23"/>
      <c r="AA24" s="23"/>
      <c r="AB24" s="23"/>
      <c r="AC24" s="23"/>
      <c r="AD24" s="24"/>
      <c r="AE24" s="23"/>
      <c r="AF24" s="26"/>
      <c r="AG24" s="26"/>
      <c r="AH24" s="26"/>
      <c r="AI24" s="26"/>
      <c r="AJ24" s="4"/>
      <c r="AK24" s="4"/>
      <c r="AM24" s="4"/>
      <c r="AO24" s="1"/>
    </row>
    <row r="25" spans="2:41" ht="10.5" customHeight="1">
      <c r="B25" s="92"/>
      <c r="C25" s="45" t="s">
        <v>31</v>
      </c>
      <c r="D25" s="62"/>
      <c r="E25" s="28">
        <v>56</v>
      </c>
      <c r="F25" s="28">
        <f>SUM(G25:H25)</f>
        <v>57</v>
      </c>
      <c r="G25" s="71">
        <v>0</v>
      </c>
      <c r="H25" s="28">
        <v>57</v>
      </c>
      <c r="I25" s="28">
        <f>J25+M25</f>
        <v>53</v>
      </c>
      <c r="J25" s="28">
        <f>SUM(K25:L25)</f>
        <v>34</v>
      </c>
      <c r="K25" s="72">
        <v>34</v>
      </c>
      <c r="L25" s="71">
        <v>0</v>
      </c>
      <c r="M25" s="74">
        <v>19</v>
      </c>
      <c r="N25" s="42"/>
      <c r="O25" s="42"/>
      <c r="P25" s="42"/>
      <c r="Q25" s="28"/>
      <c r="R25" s="22"/>
      <c r="S25" s="22"/>
      <c r="T25" s="22"/>
      <c r="U25" s="22"/>
      <c r="V25" s="22"/>
      <c r="W25" s="22"/>
      <c r="X25" s="24"/>
      <c r="Y25" s="23"/>
      <c r="Z25" s="23"/>
      <c r="AA25" s="23"/>
      <c r="AB25" s="23"/>
      <c r="AC25" s="23"/>
      <c r="AD25" s="24"/>
      <c r="AE25" s="23"/>
      <c r="AF25" s="26"/>
      <c r="AG25" s="26"/>
      <c r="AH25" s="26"/>
      <c r="AI25" s="26"/>
      <c r="AJ25" s="4"/>
      <c r="AK25" s="4"/>
      <c r="AM25" s="4"/>
      <c r="AO25" s="1"/>
    </row>
    <row r="26" spans="2:41" ht="10.5" customHeight="1">
      <c r="B26" s="92"/>
      <c r="C26" s="45" t="s">
        <v>16</v>
      </c>
      <c r="D26" s="62"/>
      <c r="E26" s="28">
        <f aca="true" t="shared" si="2" ref="E26:M26">SUM(E21:E25)</f>
        <v>176</v>
      </c>
      <c r="F26" s="28">
        <f t="shared" si="2"/>
        <v>164</v>
      </c>
      <c r="G26" s="71">
        <f t="shared" si="2"/>
        <v>0</v>
      </c>
      <c r="H26" s="28">
        <f t="shared" si="2"/>
        <v>164</v>
      </c>
      <c r="I26" s="28">
        <f>SUM(I21:I25)</f>
        <v>155</v>
      </c>
      <c r="J26" s="28">
        <f t="shared" si="2"/>
        <v>111</v>
      </c>
      <c r="K26" s="72">
        <f t="shared" si="2"/>
        <v>110</v>
      </c>
      <c r="L26" s="74">
        <f t="shared" si="2"/>
        <v>1</v>
      </c>
      <c r="M26" s="74">
        <f t="shared" si="2"/>
        <v>44</v>
      </c>
      <c r="N26" s="26"/>
      <c r="O26" s="26"/>
      <c r="P26" s="26"/>
      <c r="Q26" s="22"/>
      <c r="R26" s="22"/>
      <c r="S26" s="22"/>
      <c r="T26" s="22"/>
      <c r="U26" s="22"/>
      <c r="V26" s="22"/>
      <c r="W26" s="22"/>
      <c r="X26" s="24"/>
      <c r="Y26" s="23"/>
      <c r="Z26" s="23"/>
      <c r="AA26" s="23"/>
      <c r="AB26" s="23"/>
      <c r="AC26" s="23"/>
      <c r="AD26" s="23"/>
      <c r="AE26" s="23"/>
      <c r="AF26" s="26"/>
      <c r="AG26" s="26"/>
      <c r="AH26" s="26"/>
      <c r="AI26" s="26"/>
      <c r="AJ26" s="4"/>
      <c r="AK26" s="4"/>
      <c r="AM26" s="4"/>
      <c r="AO26" s="1"/>
    </row>
    <row r="27" spans="1:44" ht="2.25" customHeight="1">
      <c r="A27" s="19"/>
      <c r="B27" s="19"/>
      <c r="C27" s="47"/>
      <c r="D27" s="67"/>
      <c r="E27" s="35"/>
      <c r="F27" s="35"/>
      <c r="G27" s="37"/>
      <c r="H27" s="35"/>
      <c r="I27" s="35"/>
      <c r="J27" s="35"/>
      <c r="K27" s="75"/>
      <c r="L27" s="73"/>
      <c r="M27" s="37"/>
      <c r="N27" s="40"/>
      <c r="O27" s="22"/>
      <c r="P27" s="22"/>
      <c r="Q27" s="26"/>
      <c r="R27" s="26"/>
      <c r="S27" s="26"/>
      <c r="T27" s="26"/>
      <c r="U27" s="26"/>
      <c r="V27" s="26"/>
      <c r="W27" s="26"/>
      <c r="X27" s="48"/>
      <c r="Y27" s="26"/>
      <c r="Z27" s="26"/>
      <c r="AA27" s="26"/>
      <c r="AB27" s="26"/>
      <c r="AC27" s="26"/>
      <c r="AD27" s="49"/>
      <c r="AE27" s="26"/>
      <c r="AF27" s="26"/>
      <c r="AG27" s="26"/>
      <c r="AH27" s="26"/>
      <c r="AI27" s="26"/>
      <c r="AJ27" s="4"/>
      <c r="AK27" s="4"/>
      <c r="AM27" s="4"/>
      <c r="AO27" s="1"/>
      <c r="AR27" s="15"/>
    </row>
    <row r="28" spans="2:41" ht="2.25" customHeight="1">
      <c r="B28" s="39"/>
      <c r="C28" s="38"/>
      <c r="D28" s="62"/>
      <c r="E28" s="28"/>
      <c r="F28" s="18"/>
      <c r="G28" s="28"/>
      <c r="H28" s="22"/>
      <c r="I28" s="22"/>
      <c r="J28" s="22"/>
      <c r="K28" s="74"/>
      <c r="L28" s="72"/>
      <c r="M28" s="28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8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4"/>
      <c r="AK28" s="4"/>
      <c r="AM28" s="4"/>
      <c r="AO28" s="1"/>
    </row>
    <row r="29" spans="2:41" ht="10.5" customHeight="1">
      <c r="B29" s="92" t="s">
        <v>38</v>
      </c>
      <c r="C29" s="45" t="s">
        <v>32</v>
      </c>
      <c r="D29" s="62"/>
      <c r="E29" s="28">
        <v>40</v>
      </c>
      <c r="F29" s="28">
        <f>SUM(G29:H29)</f>
        <v>38</v>
      </c>
      <c r="G29" s="71">
        <v>0</v>
      </c>
      <c r="H29" s="28">
        <v>38</v>
      </c>
      <c r="I29" s="22">
        <f>J29+M29</f>
        <v>33</v>
      </c>
      <c r="J29" s="22">
        <f>SUM(K29:L29)</f>
        <v>20</v>
      </c>
      <c r="K29" s="74">
        <v>20</v>
      </c>
      <c r="L29" s="71">
        <v>0</v>
      </c>
      <c r="M29" s="74">
        <v>13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8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4"/>
      <c r="AK29" s="4"/>
      <c r="AM29" s="4"/>
      <c r="AO29" s="1"/>
    </row>
    <row r="30" spans="2:41" ht="10.5" customHeight="1">
      <c r="B30" s="92"/>
      <c r="C30" s="45" t="s">
        <v>33</v>
      </c>
      <c r="D30" s="62"/>
      <c r="E30" s="28">
        <v>20</v>
      </c>
      <c r="F30" s="28">
        <f>SUM(G30:H30)</f>
        <v>20</v>
      </c>
      <c r="G30" s="71">
        <v>0</v>
      </c>
      <c r="H30" s="28">
        <v>20</v>
      </c>
      <c r="I30" s="22">
        <f>J30+M30</f>
        <v>20</v>
      </c>
      <c r="J30" s="22">
        <f>SUM(K30:L30)</f>
        <v>14</v>
      </c>
      <c r="K30" s="74">
        <v>14</v>
      </c>
      <c r="L30" s="71">
        <v>0</v>
      </c>
      <c r="M30" s="74">
        <v>6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8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4"/>
      <c r="AK30" s="4"/>
      <c r="AM30" s="4"/>
      <c r="AO30" s="1"/>
    </row>
    <row r="31" spans="2:41" ht="10.5" customHeight="1">
      <c r="B31" s="92"/>
      <c r="C31" s="45" t="s">
        <v>34</v>
      </c>
      <c r="D31" s="62"/>
      <c r="E31" s="28">
        <v>50</v>
      </c>
      <c r="F31" s="28">
        <f>SUM(G31:H31)</f>
        <v>52</v>
      </c>
      <c r="G31" s="71">
        <v>0</v>
      </c>
      <c r="H31" s="28">
        <v>52</v>
      </c>
      <c r="I31" s="22">
        <f>J31+M31</f>
        <v>49</v>
      </c>
      <c r="J31" s="22">
        <f>SUM(K31:L31)</f>
        <v>42</v>
      </c>
      <c r="K31" s="74">
        <v>42</v>
      </c>
      <c r="L31" s="71">
        <v>0</v>
      </c>
      <c r="M31" s="74">
        <v>7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8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4"/>
      <c r="AK31" s="4"/>
      <c r="AM31" s="4"/>
      <c r="AO31" s="1"/>
    </row>
    <row r="32" spans="2:41" ht="10.5" customHeight="1">
      <c r="B32" s="92"/>
      <c r="C32" s="45" t="s">
        <v>16</v>
      </c>
      <c r="D32" s="62"/>
      <c r="E32" s="28">
        <f aca="true" t="shared" si="3" ref="E32:M32">SUM(E29:E31)</f>
        <v>110</v>
      </c>
      <c r="F32" s="28">
        <f t="shared" si="3"/>
        <v>110</v>
      </c>
      <c r="G32" s="71">
        <f t="shared" si="3"/>
        <v>0</v>
      </c>
      <c r="H32" s="28">
        <f t="shared" si="3"/>
        <v>110</v>
      </c>
      <c r="I32" s="28">
        <f t="shared" si="3"/>
        <v>102</v>
      </c>
      <c r="J32" s="28">
        <f t="shared" si="3"/>
        <v>76</v>
      </c>
      <c r="K32" s="72">
        <f t="shared" si="3"/>
        <v>76</v>
      </c>
      <c r="L32" s="71">
        <f t="shared" si="3"/>
        <v>0</v>
      </c>
      <c r="M32" s="74">
        <f t="shared" si="3"/>
        <v>26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48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4"/>
      <c r="AK32" s="4"/>
      <c r="AM32" s="4"/>
      <c r="AO32" s="50"/>
    </row>
    <row r="33" spans="1:41" ht="2.25" customHeight="1">
      <c r="A33" s="19"/>
      <c r="B33" s="19"/>
      <c r="C33" s="51"/>
      <c r="D33" s="66"/>
      <c r="E33" s="37"/>
      <c r="F33" s="52"/>
      <c r="G33" s="37"/>
      <c r="H33" s="36"/>
      <c r="I33" s="36"/>
      <c r="J33" s="36"/>
      <c r="K33" s="76"/>
      <c r="L33" s="73"/>
      <c r="M33" s="3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8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4"/>
      <c r="AK33" s="4"/>
      <c r="AM33" s="4"/>
      <c r="AO33" s="1"/>
    </row>
    <row r="34" spans="3:41" ht="2.25" customHeight="1">
      <c r="C34" s="38"/>
      <c r="D34" s="62"/>
      <c r="E34" s="28"/>
      <c r="F34" s="28"/>
      <c r="G34" s="28"/>
      <c r="H34" s="22"/>
      <c r="I34" s="22"/>
      <c r="J34" s="22"/>
      <c r="K34" s="74"/>
      <c r="L34" s="72"/>
      <c r="M34" s="2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48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"/>
      <c r="AK34" s="4"/>
      <c r="AM34" s="4"/>
      <c r="AO34" s="1"/>
    </row>
    <row r="35" spans="2:44" ht="10.5" customHeight="1">
      <c r="B35" s="93" t="s">
        <v>39</v>
      </c>
      <c r="C35" s="96" t="s">
        <v>35</v>
      </c>
      <c r="D35" s="62"/>
      <c r="E35" s="28">
        <v>20</v>
      </c>
      <c r="F35" s="28">
        <f>SUM(G35:H35)</f>
        <v>17</v>
      </c>
      <c r="G35" s="71">
        <v>0</v>
      </c>
      <c r="H35" s="28">
        <v>17</v>
      </c>
      <c r="I35" s="22">
        <f>J35+M35</f>
        <v>14</v>
      </c>
      <c r="J35" s="22">
        <f>SUM(K35:L35)</f>
        <v>12</v>
      </c>
      <c r="K35" s="74">
        <v>12</v>
      </c>
      <c r="L35" s="71">
        <v>0</v>
      </c>
      <c r="M35" s="74">
        <v>2</v>
      </c>
      <c r="N35" s="26"/>
      <c r="O35" s="49"/>
      <c r="P35" s="26"/>
      <c r="Q35" s="26"/>
      <c r="R35" s="49"/>
      <c r="S35" s="49"/>
      <c r="T35" s="26"/>
      <c r="U35" s="26"/>
      <c r="V35" s="49"/>
      <c r="W35" s="26"/>
      <c r="X35" s="48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49"/>
      <c r="AJ35" s="4"/>
      <c r="AK35" s="4"/>
      <c r="AL35" s="15"/>
      <c r="AM35" s="4"/>
      <c r="AO35" s="53"/>
      <c r="AR35" s="15"/>
    </row>
    <row r="36" spans="2:41" ht="10.5" customHeight="1">
      <c r="B36" s="93"/>
      <c r="C36" s="45" t="s">
        <v>36</v>
      </c>
      <c r="D36" s="62"/>
      <c r="E36" s="28">
        <v>10</v>
      </c>
      <c r="F36" s="28">
        <f>SUM(G36:H36)</f>
        <v>5</v>
      </c>
      <c r="G36" s="71">
        <v>0</v>
      </c>
      <c r="H36" s="28">
        <v>5</v>
      </c>
      <c r="I36" s="22">
        <f>J36+M36</f>
        <v>3</v>
      </c>
      <c r="J36" s="22">
        <f>SUM(K36:L36)</f>
        <v>3</v>
      </c>
      <c r="K36" s="74">
        <v>3</v>
      </c>
      <c r="L36" s="71">
        <v>0</v>
      </c>
      <c r="M36" s="71">
        <v>0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48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4"/>
      <c r="AK36" s="4"/>
      <c r="AM36" s="4"/>
      <c r="AO36" s="1"/>
    </row>
    <row r="37" spans="2:41" ht="10.5" customHeight="1">
      <c r="B37" s="93"/>
      <c r="C37" s="45" t="s">
        <v>37</v>
      </c>
      <c r="D37" s="62"/>
      <c r="E37" s="28">
        <v>40</v>
      </c>
      <c r="F37" s="28">
        <f>SUM(G37:H37)</f>
        <v>33</v>
      </c>
      <c r="G37" s="71">
        <v>0</v>
      </c>
      <c r="H37" s="28">
        <v>33</v>
      </c>
      <c r="I37" s="22">
        <f>J37+M37</f>
        <v>32</v>
      </c>
      <c r="J37" s="22">
        <f>SUM(K37:L37)</f>
        <v>19</v>
      </c>
      <c r="K37" s="74">
        <v>19</v>
      </c>
      <c r="L37" s="71">
        <v>0</v>
      </c>
      <c r="M37" s="74">
        <v>13</v>
      </c>
      <c r="N37" s="26"/>
      <c r="O37" s="26"/>
      <c r="P37" s="26"/>
      <c r="Q37" s="26"/>
      <c r="R37" s="26"/>
      <c r="S37" s="26"/>
      <c r="T37" s="26"/>
      <c r="U37" s="26"/>
      <c r="V37" s="26"/>
      <c r="W37" s="42"/>
      <c r="X37" s="48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4"/>
      <c r="AK37" s="4"/>
      <c r="AM37" s="4"/>
      <c r="AO37" s="1"/>
    </row>
    <row r="38" spans="2:41" ht="10.5" customHeight="1">
      <c r="B38" s="93"/>
      <c r="C38" s="45" t="s">
        <v>16</v>
      </c>
      <c r="D38" s="62"/>
      <c r="E38" s="28">
        <f aca="true" t="shared" si="4" ref="E38:M38">SUM(E35:E37)</f>
        <v>70</v>
      </c>
      <c r="F38" s="28">
        <f t="shared" si="4"/>
        <v>55</v>
      </c>
      <c r="G38" s="71">
        <f t="shared" si="4"/>
        <v>0</v>
      </c>
      <c r="H38" s="28">
        <f t="shared" si="4"/>
        <v>55</v>
      </c>
      <c r="I38" s="28">
        <f t="shared" si="4"/>
        <v>49</v>
      </c>
      <c r="J38" s="28">
        <f t="shared" si="4"/>
        <v>34</v>
      </c>
      <c r="K38" s="28">
        <f t="shared" si="4"/>
        <v>34</v>
      </c>
      <c r="L38" s="71">
        <f t="shared" si="4"/>
        <v>0</v>
      </c>
      <c r="M38" s="74">
        <f t="shared" si="4"/>
        <v>15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48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"/>
      <c r="AK38" s="4"/>
      <c r="AM38" s="4"/>
      <c r="AO38" s="1"/>
    </row>
    <row r="39" spans="1:41" ht="3" customHeight="1">
      <c r="A39" s="19"/>
      <c r="B39" s="19"/>
      <c r="C39" s="51"/>
      <c r="D39" s="66"/>
      <c r="E39" s="19"/>
      <c r="F39" s="54"/>
      <c r="G39" s="54"/>
      <c r="H39" s="55"/>
      <c r="I39" s="55"/>
      <c r="J39" s="55"/>
      <c r="K39" s="55"/>
      <c r="L39" s="55"/>
      <c r="M39" s="5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4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"/>
      <c r="AK39" s="4"/>
      <c r="AM39" s="4"/>
      <c r="AO39" s="1"/>
    </row>
    <row r="40" spans="6:41" ht="6" customHeight="1">
      <c r="F40" s="1"/>
      <c r="G40" s="1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8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4"/>
      <c r="AK40" s="4"/>
      <c r="AM40" s="4"/>
      <c r="AO40" s="50"/>
    </row>
    <row r="41" spans="1:41" ht="42.75" customHeight="1">
      <c r="A41" s="89" t="s">
        <v>17</v>
      </c>
      <c r="B41" s="89"/>
      <c r="C41" s="89"/>
      <c r="D41" s="89"/>
      <c r="E41" s="89"/>
      <c r="F41" s="89"/>
      <c r="G41" s="89"/>
      <c r="H41" s="89"/>
      <c r="I41" s="56"/>
      <c r="J41" s="56"/>
      <c r="K41" s="56"/>
      <c r="L41" s="26"/>
      <c r="M41" s="26"/>
      <c r="N41" s="26"/>
      <c r="O41" s="49"/>
      <c r="P41" s="26"/>
      <c r="Q41" s="26"/>
      <c r="R41" s="49"/>
      <c r="S41" s="49"/>
      <c r="T41" s="26"/>
      <c r="U41" s="26"/>
      <c r="V41" s="49"/>
      <c r="W41" s="26"/>
      <c r="X41" s="48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49"/>
      <c r="AJ41" s="4"/>
      <c r="AK41" s="4"/>
      <c r="AL41" s="15"/>
      <c r="AM41" s="4"/>
      <c r="AO41" s="53"/>
    </row>
    <row r="42" spans="8:41" ht="12" customHeight="1">
      <c r="H42" s="26"/>
      <c r="I42" s="26"/>
      <c r="J42" s="26"/>
      <c r="K42" s="26"/>
      <c r="L42" s="26"/>
      <c r="M42" s="26"/>
      <c r="N42" s="26"/>
      <c r="O42" s="1"/>
      <c r="P42" s="26"/>
      <c r="Q42" s="26"/>
      <c r="R42" s="26"/>
      <c r="S42" s="26"/>
      <c r="T42" s="26"/>
      <c r="U42" s="26"/>
      <c r="V42" s="26"/>
      <c r="W42" s="26"/>
      <c r="X42" s="48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4"/>
      <c r="AK42" s="4"/>
      <c r="AM42" s="4"/>
      <c r="AO42" s="1"/>
    </row>
    <row r="43" spans="8:41" ht="12" customHeight="1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48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4"/>
      <c r="AK43" s="4"/>
      <c r="AM43" s="4"/>
      <c r="AO43" s="1"/>
    </row>
    <row r="44" spans="8:41" ht="12" customHeight="1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48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4"/>
      <c r="AK44" s="4"/>
      <c r="AM44" s="4"/>
      <c r="AO44" s="1"/>
    </row>
    <row r="45" spans="8:41" ht="7.5" customHeight="1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8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4"/>
      <c r="AK45" s="4"/>
      <c r="AM45" s="4"/>
      <c r="AO45" s="1"/>
    </row>
    <row r="46" spans="8:41" ht="12" customHeight="1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48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4"/>
      <c r="AK46" s="4"/>
      <c r="AM46" s="4"/>
      <c r="AO46" s="1"/>
    </row>
    <row r="47" spans="8:41" ht="12" customHeight="1"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48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4"/>
      <c r="AK47" s="4"/>
      <c r="AM47" s="4"/>
      <c r="AO47" s="1"/>
    </row>
    <row r="48" spans="8:41" ht="12" customHeight="1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48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4"/>
      <c r="AK48" s="4"/>
      <c r="AM48" s="4"/>
      <c r="AO48" s="1"/>
    </row>
    <row r="49" spans="8:41" ht="12" customHeight="1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48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4"/>
      <c r="AK49" s="4"/>
      <c r="AM49" s="4"/>
      <c r="AO49" s="1"/>
    </row>
    <row r="50" spans="8:41" ht="7.5" customHeight="1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4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4"/>
      <c r="AK50" s="4"/>
      <c r="AM50" s="4"/>
      <c r="AO50" s="1"/>
    </row>
    <row r="51" spans="8:41" ht="12" customHeight="1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48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4"/>
      <c r="AK51" s="4"/>
      <c r="AM51" s="4"/>
      <c r="AO51" s="1"/>
    </row>
    <row r="52" spans="8:41" ht="12" customHeight="1"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48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4"/>
      <c r="AK52" s="4"/>
      <c r="AM52" s="4"/>
      <c r="AO52" s="1"/>
    </row>
    <row r="53" spans="6:41" ht="7.5" customHeight="1">
      <c r="F53" s="1"/>
      <c r="G53" s="1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48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4"/>
      <c r="AK53" s="4"/>
      <c r="AM53" s="4"/>
      <c r="AO53" s="1"/>
    </row>
    <row r="54" spans="6:41" ht="12" customHeight="1">
      <c r="F54" s="57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7"/>
      <c r="U54" s="59"/>
      <c r="V54" s="59"/>
      <c r="W54" s="59"/>
      <c r="X54" s="59"/>
      <c r="AA54" s="4"/>
      <c r="AC54" s="4"/>
      <c r="AE54" s="4"/>
      <c r="AG54" s="4"/>
      <c r="AI54" s="4"/>
      <c r="AK54" s="4"/>
      <c r="AM54" s="4"/>
      <c r="AO54" s="1"/>
    </row>
    <row r="55" spans="6:41" ht="12" customHeight="1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7"/>
      <c r="U55" s="59"/>
      <c r="V55" s="59"/>
      <c r="W55" s="59"/>
      <c r="X55" s="59"/>
      <c r="AA55" s="4"/>
      <c r="AC55" s="4"/>
      <c r="AE55" s="4"/>
      <c r="AG55" s="4"/>
      <c r="AI55" s="4"/>
      <c r="AK55" s="4"/>
      <c r="AM55" s="4"/>
      <c r="AO55" s="1"/>
    </row>
    <row r="56" spans="6:41" ht="12" customHeight="1"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7"/>
      <c r="U56" s="59"/>
      <c r="V56" s="59"/>
      <c r="W56" s="59"/>
      <c r="X56" s="59"/>
      <c r="AA56" s="4"/>
      <c r="AC56" s="4"/>
      <c r="AE56" s="4"/>
      <c r="AG56" s="4"/>
      <c r="AI56" s="4"/>
      <c r="AK56" s="4"/>
      <c r="AM56" s="4"/>
      <c r="AO56" s="1"/>
    </row>
    <row r="57" spans="6:41" ht="12" customHeight="1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7"/>
      <c r="AA57" s="4"/>
      <c r="AC57" s="4"/>
      <c r="AE57" s="4"/>
      <c r="AG57" s="4"/>
      <c r="AI57" s="4"/>
      <c r="AK57" s="4"/>
      <c r="AM57" s="4"/>
      <c r="AO57" s="1"/>
    </row>
    <row r="58" spans="27:41" ht="11.25" customHeight="1">
      <c r="AA58" s="4"/>
      <c r="AC58" s="4"/>
      <c r="AE58" s="4"/>
      <c r="AG58" s="4"/>
      <c r="AI58" s="4"/>
      <c r="AK58" s="4"/>
      <c r="AM58" s="4"/>
      <c r="AO58" s="1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mergeCells count="20">
    <mergeCell ref="B10:C10"/>
    <mergeCell ref="A41:H41"/>
    <mergeCell ref="B7:C7"/>
    <mergeCell ref="B8:C8"/>
    <mergeCell ref="B9:C9"/>
    <mergeCell ref="B14:B18"/>
    <mergeCell ref="B29:B32"/>
    <mergeCell ref="B35:B38"/>
    <mergeCell ref="B21:B26"/>
    <mergeCell ref="B11:C11"/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</mergeCells>
  <printOptions/>
  <pageMargins left="0.75" right="0.75" top="1" bottom="1" header="0.512" footer="0.512"/>
  <pageSetup horizontalDpi="300" verticalDpi="300" orientation="portrait" paperSize="9" r:id="rId1"/>
  <ignoredErrors>
    <ignoredError sqref="F7:F9 J14:J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2008-12-04T05:04:42Z</cp:lastPrinted>
  <dcterms:created xsi:type="dcterms:W3CDTF">2002-11-27T00:20:10Z</dcterms:created>
  <dcterms:modified xsi:type="dcterms:W3CDTF">2009-01-30T09:23:27Z</dcterms:modified>
  <cp:category/>
  <cp:version/>
  <cp:contentType/>
  <cp:contentStatus/>
</cp:coreProperties>
</file>