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66 h19" sheetId="1" r:id="rId1"/>
  </sheets>
  <definedNames>
    <definedName name="_xlnm.Print_Area" localSheetId="0">'166 h19'!$A$1:$Y$34</definedName>
  </definedNames>
  <calcPr fullCalcOnLoad="1"/>
</workbook>
</file>

<file path=xl/sharedStrings.xml><?xml version="1.0" encoding="utf-8"?>
<sst xmlns="http://schemas.openxmlformats.org/spreadsheetml/2006/main" count="136" uniqueCount="40">
  <si>
    <t>男</t>
  </si>
  <si>
    <t>女</t>
  </si>
  <si>
    <t>４月</t>
  </si>
  <si>
    <t>５月</t>
  </si>
  <si>
    <t>６月</t>
  </si>
  <si>
    <t>７月</t>
  </si>
  <si>
    <t>９月</t>
  </si>
  <si>
    <t>２月</t>
  </si>
  <si>
    <t>３月</t>
  </si>
  <si>
    <t>注　　求人関係は共用求人があるため、総数と内訳は一致しない。
資料　富山労働局</t>
  </si>
  <si>
    <t>( 新  規  学  卒  及  び  パ  -  ト  タ  イ  ム  を  除  く )</t>
  </si>
  <si>
    <t>年   　　月</t>
  </si>
  <si>
    <t>一                             般</t>
  </si>
  <si>
    <t>日      雇</t>
  </si>
  <si>
    <t>新 規 求 職 申 込 件 数</t>
  </si>
  <si>
    <t>月 間 有 効 求 職 者 数</t>
  </si>
  <si>
    <t>新　規　求　人　数</t>
  </si>
  <si>
    <t>月 間 有 効 求 人 数</t>
  </si>
  <si>
    <t>紹介件数</t>
  </si>
  <si>
    <t>就職件数</t>
  </si>
  <si>
    <t>月間有効日雇求職者数</t>
  </si>
  <si>
    <t>総   数</t>
  </si>
  <si>
    <t>８月</t>
  </si>
  <si>
    <t>10月</t>
  </si>
  <si>
    <t>11月</t>
  </si>
  <si>
    <t>12月</t>
  </si>
  <si>
    <t>１月</t>
  </si>
  <si>
    <t>(単位　人)</t>
  </si>
  <si>
    <t>15-10</t>
  </si>
  <si>
    <t>職業紹</t>
  </si>
  <si>
    <t>介状況</t>
  </si>
  <si>
    <t>…</t>
  </si>
  <si>
    <t>平成15年度</t>
  </si>
  <si>
    <t>平成16年度</t>
  </si>
  <si>
    <t>平成17年度</t>
  </si>
  <si>
    <t>平成18年度</t>
  </si>
  <si>
    <t>平成19年</t>
  </si>
  <si>
    <t>平成20年</t>
  </si>
  <si>
    <t>-</t>
  </si>
  <si>
    <t>平成19年度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</si>
</sst>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0_);[Red]\(0\)"/>
    <numFmt numFmtId="184" formatCode="#,##0;&quot;▲ &quot;#,##0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color indexed="12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1" fillId="0" borderId="9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 indent="1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1" fontId="1" fillId="0" borderId="0" xfId="0" applyNumberFormat="1" applyFont="1" applyBorder="1" applyAlignment="1">
      <alignment horizontal="right" vertical="center"/>
    </xf>
    <xf numFmtId="38" fontId="8" fillId="0" borderId="0" xfId="16" applyFont="1" applyBorder="1" applyAlignment="1">
      <alignment vertical="center"/>
    </xf>
    <xf numFmtId="38" fontId="8" fillId="0" borderId="0" xfId="16" applyFont="1" applyBorder="1" applyAlignment="1">
      <alignment horizontal="distributed" vertical="center"/>
    </xf>
    <xf numFmtId="38" fontId="8" fillId="0" borderId="0" xfId="16" applyFont="1" applyBorder="1" applyAlignment="1">
      <alignment horizontal="right" vertical="center"/>
    </xf>
    <xf numFmtId="38" fontId="8" fillId="0" borderId="0" xfId="16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178" fontId="9" fillId="0" borderId="10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horizontal="distributed" vertical="center"/>
    </xf>
    <xf numFmtId="178" fontId="9" fillId="0" borderId="6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179" fontId="9" fillId="0" borderId="6" xfId="0" applyNumberFormat="1" applyFont="1" applyFill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distributed" vertical="center"/>
    </xf>
    <xf numFmtId="178" fontId="5" fillId="0" borderId="9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top" wrapText="1"/>
    </xf>
    <xf numFmtId="179" fontId="1" fillId="0" borderId="3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17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showGridLines="0" tabSelected="1" zoomScaleSheetLayoutView="100" workbookViewId="0" topLeftCell="A1">
      <selection activeCell="G1" sqref="G1:J1"/>
    </sheetView>
  </sheetViews>
  <sheetFormatPr defaultColWidth="9.00390625" defaultRowHeight="15.75" customHeight="1"/>
  <cols>
    <col min="1" max="1" width="0.37109375" style="1" customWidth="1"/>
    <col min="2" max="2" width="6.50390625" style="1" customWidth="1"/>
    <col min="3" max="3" width="3.625" style="1" customWidth="1"/>
    <col min="4" max="4" width="0.37109375" style="1" customWidth="1"/>
    <col min="5" max="5" width="8.375" style="1" customWidth="1"/>
    <col min="6" max="8" width="8.375" style="3" customWidth="1"/>
    <col min="9" max="13" width="8.375" style="1" customWidth="1"/>
    <col min="14" max="14" width="8.25390625" style="1" customWidth="1"/>
    <col min="15" max="15" width="8.25390625" style="3" customWidth="1"/>
    <col min="16" max="17" width="8.25390625" style="1" customWidth="1"/>
    <col min="18" max="19" width="8.25390625" style="4" customWidth="1"/>
    <col min="20" max="21" width="8.25390625" style="1" customWidth="1"/>
    <col min="22" max="22" width="8.25390625" style="4" customWidth="1"/>
    <col min="23" max="23" width="6.625" style="1" customWidth="1"/>
    <col min="24" max="24" width="6.625" style="52" customWidth="1"/>
    <col min="25" max="25" width="6.625" style="4" customWidth="1"/>
    <col min="26" max="26" width="8.00390625" style="1" customWidth="1"/>
    <col min="27" max="27" width="6.375" style="3" customWidth="1"/>
    <col min="28" max="31" width="6.375" style="1" customWidth="1"/>
    <col min="32" max="32" width="1.4921875" style="1" customWidth="1"/>
    <col min="33" max="34" width="1.625" style="1" customWidth="1"/>
    <col min="35" max="35" width="2.625" style="3" customWidth="1"/>
    <col min="36" max="36" width="2.125" style="1" customWidth="1"/>
    <col min="37" max="37" width="3.625" style="1" customWidth="1"/>
    <col min="38" max="38" width="6.125" style="4" customWidth="1"/>
    <col min="39" max="40" width="2.625" style="1" customWidth="1"/>
    <col min="41" max="41" width="2.625" style="4" customWidth="1"/>
    <col min="42" max="42" width="2.625" style="1" customWidth="1"/>
    <col min="43" max="43" width="20.875" style="1" customWidth="1"/>
    <col min="44" max="44" width="22.50390625" style="4" customWidth="1"/>
    <col min="45" max="45" width="12.625" style="1" customWidth="1"/>
    <col min="46" max="46" width="16.375" style="1" customWidth="1"/>
    <col min="47" max="47" width="16.75390625" style="3" customWidth="1"/>
    <col min="48" max="48" width="27.50390625" style="1" customWidth="1"/>
    <col min="49" max="49" width="18.375" style="1" customWidth="1"/>
    <col min="50" max="16384" width="11.125" style="1" customWidth="1"/>
  </cols>
  <sheetData>
    <row r="1" spans="6:25" ht="21.75" customHeight="1">
      <c r="F1" s="1"/>
      <c r="G1" s="56" t="s">
        <v>28</v>
      </c>
      <c r="H1" s="89" t="s">
        <v>29</v>
      </c>
      <c r="I1" s="89"/>
      <c r="J1" s="89"/>
      <c r="K1" s="54"/>
      <c r="L1" s="55"/>
      <c r="M1" s="2"/>
      <c r="N1" s="2"/>
      <c r="O1" s="89" t="s">
        <v>30</v>
      </c>
      <c r="P1" s="89"/>
      <c r="Q1" s="89"/>
      <c r="R1" s="55"/>
      <c r="S1" s="55"/>
      <c r="T1" s="3"/>
      <c r="U1" s="3"/>
      <c r="V1" s="3"/>
      <c r="X1" s="53"/>
      <c r="Y1" s="53" t="s">
        <v>27</v>
      </c>
    </row>
    <row r="2" spans="6:47" ht="3" customHeight="1">
      <c r="F2" s="5"/>
      <c r="G2" s="5"/>
      <c r="I2" s="3"/>
      <c r="O2" s="1"/>
      <c r="R2" s="1"/>
      <c r="S2" s="1"/>
      <c r="T2" s="3"/>
      <c r="U2" s="3"/>
      <c r="V2" s="3"/>
      <c r="W2" s="3"/>
      <c r="X2" s="3"/>
      <c r="Y2" s="3"/>
      <c r="Z2" s="3"/>
      <c r="AB2" s="6"/>
      <c r="AC2" s="6"/>
      <c r="AD2" s="7"/>
      <c r="AE2" s="7"/>
      <c r="AF2" s="8"/>
      <c r="AG2" s="8"/>
      <c r="AL2" s="9"/>
      <c r="AM2" s="9"/>
      <c r="AN2" s="9"/>
      <c r="AO2" s="9"/>
      <c r="AT2" s="10"/>
      <c r="AU2" s="10"/>
    </row>
    <row r="3" spans="1:44" ht="13.5" customHeight="1">
      <c r="A3" s="11"/>
      <c r="B3" s="79" t="s">
        <v>11</v>
      </c>
      <c r="C3" s="80"/>
      <c r="D3" s="12"/>
      <c r="E3" s="85" t="s">
        <v>12</v>
      </c>
      <c r="F3" s="86"/>
      <c r="G3" s="86"/>
      <c r="H3" s="86"/>
      <c r="I3" s="86"/>
      <c r="J3" s="86"/>
      <c r="K3" s="86"/>
      <c r="L3" s="86"/>
      <c r="M3" s="86"/>
      <c r="N3" s="86" t="s">
        <v>10</v>
      </c>
      <c r="O3" s="87"/>
      <c r="P3" s="87"/>
      <c r="Q3" s="87"/>
      <c r="R3" s="87"/>
      <c r="S3" s="87"/>
      <c r="T3" s="87"/>
      <c r="U3" s="87"/>
      <c r="V3" s="88"/>
      <c r="W3" s="92" t="s">
        <v>13</v>
      </c>
      <c r="X3" s="73"/>
      <c r="Y3" s="93"/>
      <c r="Z3" s="15"/>
      <c r="AA3" s="16"/>
      <c r="AB3" s="16"/>
      <c r="AC3" s="17"/>
      <c r="AD3" s="17"/>
      <c r="AE3" s="17"/>
      <c r="AF3" s="3"/>
      <c r="AG3" s="3"/>
      <c r="AH3" s="3"/>
      <c r="AJ3" s="3"/>
      <c r="AK3" s="3"/>
      <c r="AL3" s="3"/>
      <c r="AM3" s="3"/>
      <c r="AN3" s="3"/>
      <c r="AO3" s="3"/>
      <c r="AP3" s="3"/>
      <c r="AQ3" s="3"/>
      <c r="AR3" s="18"/>
    </row>
    <row r="4" spans="2:44" ht="13.5" customHeight="1">
      <c r="B4" s="81"/>
      <c r="C4" s="82"/>
      <c r="D4" s="19"/>
      <c r="E4" s="85" t="s">
        <v>14</v>
      </c>
      <c r="F4" s="86"/>
      <c r="G4" s="94"/>
      <c r="H4" s="95" t="s">
        <v>15</v>
      </c>
      <c r="I4" s="95"/>
      <c r="J4" s="95"/>
      <c r="K4" s="95" t="s">
        <v>16</v>
      </c>
      <c r="L4" s="95"/>
      <c r="M4" s="85"/>
      <c r="N4" s="94" t="s">
        <v>17</v>
      </c>
      <c r="O4" s="95"/>
      <c r="P4" s="95"/>
      <c r="Q4" s="96" t="s">
        <v>18</v>
      </c>
      <c r="R4" s="96"/>
      <c r="S4" s="96"/>
      <c r="T4" s="96" t="s">
        <v>19</v>
      </c>
      <c r="U4" s="96"/>
      <c r="V4" s="96"/>
      <c r="W4" s="97" t="s">
        <v>20</v>
      </c>
      <c r="X4" s="95"/>
      <c r="Y4" s="85"/>
      <c r="Z4" s="16"/>
      <c r="AA4" s="16"/>
      <c r="AB4" s="16"/>
      <c r="AC4" s="17"/>
      <c r="AD4" s="17"/>
      <c r="AE4" s="17"/>
      <c r="AF4" s="3"/>
      <c r="AG4" s="3"/>
      <c r="AH4" s="3"/>
      <c r="AJ4" s="3"/>
      <c r="AK4" s="3"/>
      <c r="AL4" s="3"/>
      <c r="AM4" s="3"/>
      <c r="AN4" s="3"/>
      <c r="AO4" s="3"/>
      <c r="AP4" s="3"/>
      <c r="AQ4" s="3"/>
      <c r="AR4" s="18"/>
    </row>
    <row r="5" spans="1:44" ht="13.5" customHeight="1">
      <c r="A5" s="21"/>
      <c r="B5" s="83"/>
      <c r="C5" s="84"/>
      <c r="D5" s="22"/>
      <c r="E5" s="20" t="s">
        <v>21</v>
      </c>
      <c r="F5" s="20" t="s">
        <v>0</v>
      </c>
      <c r="G5" s="13" t="s">
        <v>1</v>
      </c>
      <c r="H5" s="20" t="s">
        <v>21</v>
      </c>
      <c r="I5" s="20" t="s">
        <v>0</v>
      </c>
      <c r="J5" s="13" t="s">
        <v>1</v>
      </c>
      <c r="K5" s="20" t="s">
        <v>21</v>
      </c>
      <c r="L5" s="20" t="s">
        <v>0</v>
      </c>
      <c r="M5" s="14" t="s">
        <v>1</v>
      </c>
      <c r="N5" s="23" t="s">
        <v>21</v>
      </c>
      <c r="O5" s="20" t="s">
        <v>0</v>
      </c>
      <c r="P5" s="13" t="s">
        <v>1</v>
      </c>
      <c r="Q5" s="20" t="s">
        <v>21</v>
      </c>
      <c r="R5" s="20" t="s">
        <v>0</v>
      </c>
      <c r="S5" s="13" t="s">
        <v>1</v>
      </c>
      <c r="T5" s="20" t="s">
        <v>21</v>
      </c>
      <c r="U5" s="20" t="s">
        <v>0</v>
      </c>
      <c r="V5" s="13" t="s">
        <v>1</v>
      </c>
      <c r="W5" s="20" t="s">
        <v>21</v>
      </c>
      <c r="X5" s="20" t="s">
        <v>0</v>
      </c>
      <c r="Y5" s="14" t="s">
        <v>1</v>
      </c>
      <c r="Z5" s="15"/>
      <c r="AA5" s="15"/>
      <c r="AB5" s="3"/>
      <c r="AC5" s="24"/>
      <c r="AD5" s="25"/>
      <c r="AE5" s="25"/>
      <c r="AF5" s="3"/>
      <c r="AG5" s="3"/>
      <c r="AH5" s="3"/>
      <c r="AJ5" s="3"/>
      <c r="AK5" s="3"/>
      <c r="AL5" s="3"/>
      <c r="AM5" s="3"/>
      <c r="AN5" s="3"/>
      <c r="AO5" s="3"/>
      <c r="AP5" s="3"/>
      <c r="AQ5" s="3"/>
      <c r="AR5" s="18"/>
    </row>
    <row r="6" spans="5:44" ht="6" customHeight="1">
      <c r="E6" s="26"/>
      <c r="F6" s="27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9"/>
      <c r="Z6" s="24"/>
      <c r="AA6" s="24"/>
      <c r="AB6" s="24"/>
      <c r="AC6" s="24"/>
      <c r="AD6" s="24"/>
      <c r="AE6" s="24"/>
      <c r="AF6" s="3"/>
      <c r="AG6" s="3"/>
      <c r="AH6" s="3"/>
      <c r="AJ6" s="3"/>
      <c r="AK6" s="3"/>
      <c r="AL6" s="3"/>
      <c r="AM6" s="3"/>
      <c r="AN6" s="3"/>
      <c r="AO6" s="3"/>
      <c r="AP6" s="3"/>
      <c r="AQ6" s="3"/>
      <c r="AR6" s="18"/>
    </row>
    <row r="7" spans="2:41" ht="10.5" customHeight="1">
      <c r="B7" s="98" t="s">
        <v>32</v>
      </c>
      <c r="C7" s="98"/>
      <c r="D7" s="15"/>
      <c r="E7" s="31">
        <v>47648</v>
      </c>
      <c r="F7" s="32">
        <v>28342</v>
      </c>
      <c r="G7" s="28">
        <v>19306</v>
      </c>
      <c r="H7" s="32">
        <v>197812</v>
      </c>
      <c r="I7" s="32">
        <v>120061</v>
      </c>
      <c r="J7" s="28">
        <v>77751</v>
      </c>
      <c r="K7" s="32">
        <v>51456</v>
      </c>
      <c r="L7" s="28" t="s">
        <v>31</v>
      </c>
      <c r="M7" s="28" t="s">
        <v>31</v>
      </c>
      <c r="N7" s="32">
        <v>129129</v>
      </c>
      <c r="O7" s="28" t="s">
        <v>31</v>
      </c>
      <c r="P7" s="28" t="s">
        <v>31</v>
      </c>
      <c r="Q7" s="32">
        <v>67781</v>
      </c>
      <c r="R7" s="32">
        <v>42922</v>
      </c>
      <c r="S7" s="28">
        <v>24859</v>
      </c>
      <c r="T7" s="32">
        <v>15470</v>
      </c>
      <c r="U7" s="32">
        <v>9197</v>
      </c>
      <c r="V7" s="28">
        <v>6273</v>
      </c>
      <c r="W7" s="32">
        <v>20</v>
      </c>
      <c r="X7" s="32">
        <v>13</v>
      </c>
      <c r="Y7" s="28">
        <v>7</v>
      </c>
      <c r="Z7" s="25"/>
      <c r="AA7" s="25"/>
      <c r="AB7" s="25"/>
      <c r="AC7" s="25"/>
      <c r="AD7" s="25"/>
      <c r="AE7" s="25"/>
      <c r="AF7" s="39"/>
      <c r="AG7" s="39"/>
      <c r="AH7" s="39"/>
      <c r="AI7" s="39"/>
      <c r="AJ7" s="4"/>
      <c r="AK7" s="4"/>
      <c r="AM7" s="4"/>
      <c r="AO7" s="1"/>
    </row>
    <row r="8" spans="2:41" ht="10.5" customHeight="1">
      <c r="B8" s="98" t="s">
        <v>33</v>
      </c>
      <c r="C8" s="98"/>
      <c r="D8" s="15"/>
      <c r="E8" s="31">
        <v>43825</v>
      </c>
      <c r="F8" s="32">
        <v>25884</v>
      </c>
      <c r="G8" s="28">
        <v>17941</v>
      </c>
      <c r="H8" s="32">
        <v>175559</v>
      </c>
      <c r="I8" s="32">
        <v>104516</v>
      </c>
      <c r="J8" s="28">
        <v>71043</v>
      </c>
      <c r="K8" s="32">
        <v>60289</v>
      </c>
      <c r="L8" s="28" t="s">
        <v>31</v>
      </c>
      <c r="M8" s="28" t="s">
        <v>31</v>
      </c>
      <c r="N8" s="32">
        <v>156773</v>
      </c>
      <c r="O8" s="28" t="s">
        <v>31</v>
      </c>
      <c r="P8" s="28" t="s">
        <v>31</v>
      </c>
      <c r="Q8" s="32">
        <v>63320</v>
      </c>
      <c r="R8" s="32">
        <v>39806</v>
      </c>
      <c r="S8" s="28">
        <v>23514</v>
      </c>
      <c r="T8" s="32">
        <v>16015</v>
      </c>
      <c r="U8" s="32">
        <v>9570</v>
      </c>
      <c r="V8" s="28">
        <v>6445</v>
      </c>
      <c r="W8" s="32">
        <v>53</v>
      </c>
      <c r="X8" s="32">
        <v>53</v>
      </c>
      <c r="Y8" s="57">
        <v>0</v>
      </c>
      <c r="Z8" s="25"/>
      <c r="AA8" s="25"/>
      <c r="AB8" s="25"/>
      <c r="AC8" s="25"/>
      <c r="AD8" s="25"/>
      <c r="AE8" s="25"/>
      <c r="AF8" s="39"/>
      <c r="AG8" s="39"/>
      <c r="AH8" s="39"/>
      <c r="AI8" s="39"/>
      <c r="AJ8" s="4"/>
      <c r="AK8" s="4"/>
      <c r="AM8" s="4"/>
      <c r="AO8" s="1"/>
    </row>
    <row r="9" spans="2:41" ht="10.5" customHeight="1">
      <c r="B9" s="98" t="s">
        <v>34</v>
      </c>
      <c r="C9" s="98"/>
      <c r="D9" s="15"/>
      <c r="E9" s="31">
        <v>44238</v>
      </c>
      <c r="F9" s="32">
        <v>25740</v>
      </c>
      <c r="G9" s="28">
        <v>18498</v>
      </c>
      <c r="H9" s="32">
        <v>167055</v>
      </c>
      <c r="I9" s="32">
        <v>97730</v>
      </c>
      <c r="J9" s="28">
        <v>69325</v>
      </c>
      <c r="K9" s="32">
        <v>64525</v>
      </c>
      <c r="L9" s="28" t="s">
        <v>31</v>
      </c>
      <c r="M9" s="28" t="s">
        <v>31</v>
      </c>
      <c r="N9" s="32">
        <v>171269</v>
      </c>
      <c r="O9" s="28" t="s">
        <v>31</v>
      </c>
      <c r="P9" s="28" t="s">
        <v>31</v>
      </c>
      <c r="Q9" s="32">
        <v>61861</v>
      </c>
      <c r="R9" s="32">
        <v>37937</v>
      </c>
      <c r="S9" s="28">
        <v>23924</v>
      </c>
      <c r="T9" s="32">
        <v>16332</v>
      </c>
      <c r="U9" s="32">
        <v>9662</v>
      </c>
      <c r="V9" s="28">
        <v>6670</v>
      </c>
      <c r="W9" s="32">
        <v>74</v>
      </c>
      <c r="X9" s="32">
        <v>74</v>
      </c>
      <c r="Y9" s="57">
        <v>0</v>
      </c>
      <c r="Z9" s="25"/>
      <c r="AA9" s="25"/>
      <c r="AB9" s="25"/>
      <c r="AC9" s="25"/>
      <c r="AD9" s="25"/>
      <c r="AE9" s="25"/>
      <c r="AF9" s="39"/>
      <c r="AG9" s="39"/>
      <c r="AH9" s="39"/>
      <c r="AI9" s="39"/>
      <c r="AJ9" s="4"/>
      <c r="AK9" s="4"/>
      <c r="AM9" s="4"/>
      <c r="AO9" s="1"/>
    </row>
    <row r="10" spans="2:41" ht="10.5" customHeight="1">
      <c r="B10" s="98" t="s">
        <v>35</v>
      </c>
      <c r="C10" s="98"/>
      <c r="D10" s="15"/>
      <c r="E10" s="31">
        <v>44027</v>
      </c>
      <c r="F10" s="32">
        <v>25209</v>
      </c>
      <c r="G10" s="28">
        <v>18818</v>
      </c>
      <c r="H10" s="32">
        <v>161532</v>
      </c>
      <c r="I10" s="32">
        <v>93194</v>
      </c>
      <c r="J10" s="28">
        <v>68338</v>
      </c>
      <c r="K10" s="32">
        <v>69659</v>
      </c>
      <c r="L10" s="28" t="s">
        <v>31</v>
      </c>
      <c r="M10" s="28" t="s">
        <v>31</v>
      </c>
      <c r="N10" s="32">
        <v>187509</v>
      </c>
      <c r="O10" s="28" t="s">
        <v>31</v>
      </c>
      <c r="P10" s="28" t="s">
        <v>31</v>
      </c>
      <c r="Q10" s="32">
        <v>61577</v>
      </c>
      <c r="R10" s="32">
        <v>37213</v>
      </c>
      <c r="S10" s="28">
        <v>24364</v>
      </c>
      <c r="T10" s="32">
        <v>16675</v>
      </c>
      <c r="U10" s="32">
        <v>9899</v>
      </c>
      <c r="V10" s="28">
        <v>6776</v>
      </c>
      <c r="W10" s="32">
        <v>54</v>
      </c>
      <c r="X10" s="32">
        <v>54</v>
      </c>
      <c r="Y10" s="57">
        <v>0</v>
      </c>
      <c r="Z10" s="25"/>
      <c r="AA10" s="25"/>
      <c r="AB10" s="25"/>
      <c r="AC10" s="25"/>
      <c r="AD10" s="25"/>
      <c r="AE10" s="25"/>
      <c r="AF10" s="39"/>
      <c r="AG10" s="39"/>
      <c r="AH10" s="39"/>
      <c r="AI10" s="39"/>
      <c r="AJ10" s="4"/>
      <c r="AK10" s="4"/>
      <c r="AM10" s="4"/>
      <c r="AO10" s="1"/>
    </row>
    <row r="11" spans="2:47" s="30" customFormat="1" ht="10.5" customHeight="1">
      <c r="B11" s="90" t="s">
        <v>39</v>
      </c>
      <c r="C11" s="90"/>
      <c r="D11" s="37"/>
      <c r="E11" s="74">
        <f>SUM(E13:E26)</f>
        <v>44660</v>
      </c>
      <c r="F11" s="75">
        <f aca="true" t="shared" si="0" ref="F11:K11">SUM(F13:F26)</f>
        <v>25653</v>
      </c>
      <c r="G11" s="38">
        <f t="shared" si="0"/>
        <v>19007</v>
      </c>
      <c r="H11" s="75">
        <f t="shared" si="0"/>
        <v>162818</v>
      </c>
      <c r="I11" s="75">
        <f t="shared" si="0"/>
        <v>94273</v>
      </c>
      <c r="J11" s="38">
        <f>SUM(J13:J26)</f>
        <v>68545</v>
      </c>
      <c r="K11" s="75">
        <f t="shared" si="0"/>
        <v>62869</v>
      </c>
      <c r="L11" s="38" t="s">
        <v>31</v>
      </c>
      <c r="M11" s="38" t="s">
        <v>31</v>
      </c>
      <c r="N11" s="75">
        <f>SUM(N13:N26)</f>
        <v>167794</v>
      </c>
      <c r="O11" s="38" t="s">
        <v>31</v>
      </c>
      <c r="P11" s="38" t="s">
        <v>31</v>
      </c>
      <c r="Q11" s="75">
        <f aca="true" t="shared" si="1" ref="Q11:Y11">SUM(Q13:Q26)</f>
        <v>63804</v>
      </c>
      <c r="R11" s="75">
        <f t="shared" si="1"/>
        <v>39494</v>
      </c>
      <c r="S11" s="38">
        <f t="shared" si="1"/>
        <v>24310</v>
      </c>
      <c r="T11" s="75">
        <f t="shared" si="1"/>
        <v>16166</v>
      </c>
      <c r="U11" s="75">
        <f t="shared" si="1"/>
        <v>9510</v>
      </c>
      <c r="V11" s="38">
        <f>SUM(V13:V26)</f>
        <v>6656</v>
      </c>
      <c r="W11" s="75">
        <f t="shared" si="1"/>
        <v>50</v>
      </c>
      <c r="X11" s="75">
        <f t="shared" si="1"/>
        <v>50</v>
      </c>
      <c r="Y11" s="78">
        <f t="shared" si="1"/>
        <v>0</v>
      </c>
      <c r="Z11" s="33"/>
      <c r="AA11" s="33"/>
      <c r="AB11" s="33"/>
      <c r="AC11" s="33"/>
      <c r="AD11" s="33"/>
      <c r="AE11" s="33"/>
      <c r="AF11" s="34"/>
      <c r="AG11" s="34"/>
      <c r="AH11" s="34"/>
      <c r="AI11" s="34"/>
      <c r="AJ11" s="35"/>
      <c r="AK11" s="35"/>
      <c r="AL11" s="35"/>
      <c r="AM11" s="35"/>
      <c r="AR11" s="35"/>
      <c r="AU11" s="36"/>
    </row>
    <row r="12" spans="2:47" s="52" customFormat="1" ht="6" customHeight="1">
      <c r="B12" s="62"/>
      <c r="C12" s="62"/>
      <c r="D12" s="63"/>
      <c r="E12" s="76"/>
      <c r="F12" s="29"/>
      <c r="G12" s="62"/>
      <c r="H12" s="29"/>
      <c r="I12" s="29"/>
      <c r="J12" s="29"/>
      <c r="K12" s="77"/>
      <c r="L12" s="29"/>
      <c r="M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4"/>
      <c r="AA12" s="24"/>
      <c r="AB12" s="24"/>
      <c r="AC12" s="24"/>
      <c r="AD12" s="24"/>
      <c r="AE12" s="24"/>
      <c r="AF12" s="44"/>
      <c r="AG12" s="44"/>
      <c r="AH12" s="44"/>
      <c r="AI12" s="44"/>
      <c r="AJ12" s="64"/>
      <c r="AK12" s="64"/>
      <c r="AL12" s="64"/>
      <c r="AM12" s="64"/>
      <c r="AR12" s="64"/>
      <c r="AU12" s="62"/>
    </row>
    <row r="13" spans="2:41" ht="10.5" customHeight="1">
      <c r="B13" s="3" t="s">
        <v>36</v>
      </c>
      <c r="C13" s="3" t="s">
        <v>2</v>
      </c>
      <c r="D13" s="15"/>
      <c r="E13" s="31">
        <v>4402</v>
      </c>
      <c r="F13" s="28">
        <v>2396</v>
      </c>
      <c r="G13" s="28">
        <v>2006</v>
      </c>
      <c r="H13" s="28">
        <v>13937</v>
      </c>
      <c r="I13" s="28">
        <v>7868</v>
      </c>
      <c r="J13" s="28">
        <f>H13-I13</f>
        <v>6069</v>
      </c>
      <c r="K13" s="32">
        <v>5693</v>
      </c>
      <c r="L13" s="28" t="s">
        <v>31</v>
      </c>
      <c r="M13" s="28" t="s">
        <v>31</v>
      </c>
      <c r="N13" s="28">
        <v>15671</v>
      </c>
      <c r="O13" s="28" t="s">
        <v>31</v>
      </c>
      <c r="P13" s="28" t="s">
        <v>31</v>
      </c>
      <c r="Q13" s="28">
        <v>5530</v>
      </c>
      <c r="R13" s="28">
        <v>3394</v>
      </c>
      <c r="S13" s="28">
        <v>2136</v>
      </c>
      <c r="T13" s="28">
        <v>1486</v>
      </c>
      <c r="U13" s="28">
        <v>829</v>
      </c>
      <c r="V13" s="28">
        <f>T13-U13</f>
        <v>657</v>
      </c>
      <c r="W13" s="28">
        <v>6</v>
      </c>
      <c r="X13" s="28">
        <v>6</v>
      </c>
      <c r="Y13" s="57" t="s">
        <v>38</v>
      </c>
      <c r="Z13" s="25"/>
      <c r="AA13" s="25"/>
      <c r="AB13" s="25"/>
      <c r="AC13" s="25"/>
      <c r="AD13" s="25"/>
      <c r="AE13" s="25"/>
      <c r="AF13" s="39"/>
      <c r="AG13" s="39"/>
      <c r="AH13" s="39"/>
      <c r="AI13" s="39"/>
      <c r="AJ13" s="4"/>
      <c r="AK13" s="4"/>
      <c r="AM13" s="4"/>
      <c r="AO13" s="1"/>
    </row>
    <row r="14" spans="2:41" ht="10.5" customHeight="1">
      <c r="B14" s="3"/>
      <c r="C14" s="3" t="s">
        <v>3</v>
      </c>
      <c r="D14" s="15"/>
      <c r="E14" s="31">
        <v>3676</v>
      </c>
      <c r="F14" s="28">
        <v>2091</v>
      </c>
      <c r="G14" s="28">
        <v>1585</v>
      </c>
      <c r="H14" s="28">
        <v>13985</v>
      </c>
      <c r="I14" s="28">
        <v>7995</v>
      </c>
      <c r="J14" s="28">
        <f aca="true" t="shared" si="2" ref="J14:J26">H14-I14</f>
        <v>5990</v>
      </c>
      <c r="K14" s="32">
        <v>5125</v>
      </c>
      <c r="L14" s="28" t="s">
        <v>31</v>
      </c>
      <c r="M14" s="28" t="s">
        <v>31</v>
      </c>
      <c r="N14" s="28">
        <v>14914</v>
      </c>
      <c r="O14" s="28" t="s">
        <v>31</v>
      </c>
      <c r="P14" s="28" t="s">
        <v>31</v>
      </c>
      <c r="Q14" s="28">
        <v>5451</v>
      </c>
      <c r="R14" s="32">
        <v>3296</v>
      </c>
      <c r="S14" s="28">
        <v>2155</v>
      </c>
      <c r="T14" s="28">
        <v>1495</v>
      </c>
      <c r="U14" s="28">
        <v>886</v>
      </c>
      <c r="V14" s="28">
        <f aca="true" t="shared" si="3" ref="V14:V26">T14-U14</f>
        <v>609</v>
      </c>
      <c r="W14" s="28">
        <v>6</v>
      </c>
      <c r="X14" s="28">
        <v>6</v>
      </c>
      <c r="Y14" s="57" t="s">
        <v>38</v>
      </c>
      <c r="Z14" s="25"/>
      <c r="AA14" s="25"/>
      <c r="AB14" s="25"/>
      <c r="AC14" s="25"/>
      <c r="AD14" s="25"/>
      <c r="AE14" s="25"/>
      <c r="AF14" s="39"/>
      <c r="AG14" s="39"/>
      <c r="AH14" s="39"/>
      <c r="AI14" s="39"/>
      <c r="AJ14" s="4"/>
      <c r="AK14" s="4"/>
      <c r="AM14" s="4"/>
      <c r="AO14" s="1"/>
    </row>
    <row r="15" spans="2:44" ht="10.5" customHeight="1">
      <c r="B15" s="3"/>
      <c r="C15" s="3" t="s">
        <v>4</v>
      </c>
      <c r="D15" s="15"/>
      <c r="E15" s="31">
        <v>3360</v>
      </c>
      <c r="F15" s="28">
        <v>1894</v>
      </c>
      <c r="G15" s="28">
        <v>1466</v>
      </c>
      <c r="H15" s="28">
        <v>13560</v>
      </c>
      <c r="I15" s="28">
        <v>7772</v>
      </c>
      <c r="J15" s="28">
        <f t="shared" si="2"/>
        <v>5788</v>
      </c>
      <c r="K15" s="32">
        <v>5055</v>
      </c>
      <c r="L15" s="28" t="s">
        <v>31</v>
      </c>
      <c r="M15" s="28" t="s">
        <v>31</v>
      </c>
      <c r="N15" s="28">
        <v>13920</v>
      </c>
      <c r="O15" s="28" t="s">
        <v>31</v>
      </c>
      <c r="P15" s="28" t="s">
        <v>31</v>
      </c>
      <c r="Q15" s="28">
        <v>5239</v>
      </c>
      <c r="R15" s="28">
        <v>3262</v>
      </c>
      <c r="S15" s="28">
        <v>1977</v>
      </c>
      <c r="T15" s="28">
        <v>1332</v>
      </c>
      <c r="U15" s="28">
        <v>822</v>
      </c>
      <c r="V15" s="28">
        <f t="shared" si="3"/>
        <v>510</v>
      </c>
      <c r="W15" s="28">
        <v>5</v>
      </c>
      <c r="X15" s="28">
        <v>5</v>
      </c>
      <c r="Y15" s="57" t="s">
        <v>38</v>
      </c>
      <c r="Z15" s="25"/>
      <c r="AA15" s="25"/>
      <c r="AB15" s="25"/>
      <c r="AC15" s="25"/>
      <c r="AD15" s="25"/>
      <c r="AE15" s="25"/>
      <c r="AF15" s="39"/>
      <c r="AG15" s="39"/>
      <c r="AH15" s="39"/>
      <c r="AI15" s="39"/>
      <c r="AJ15" s="4"/>
      <c r="AK15" s="4"/>
      <c r="AM15" s="4"/>
      <c r="AO15" s="1"/>
      <c r="AR15" s="18"/>
    </row>
    <row r="16" spans="2:41" ht="10.5" customHeight="1">
      <c r="B16" s="3"/>
      <c r="C16" s="3" t="s">
        <v>5</v>
      </c>
      <c r="D16" s="15"/>
      <c r="E16" s="31">
        <v>3518</v>
      </c>
      <c r="F16" s="28">
        <v>2023</v>
      </c>
      <c r="G16" s="28">
        <v>1495</v>
      </c>
      <c r="H16" s="28">
        <v>13424</v>
      </c>
      <c r="I16" s="28">
        <v>7666</v>
      </c>
      <c r="J16" s="28">
        <f t="shared" si="2"/>
        <v>5758</v>
      </c>
      <c r="K16" s="32">
        <v>5682</v>
      </c>
      <c r="L16" s="28" t="s">
        <v>31</v>
      </c>
      <c r="M16" s="28" t="s">
        <v>31</v>
      </c>
      <c r="N16" s="28">
        <v>14019</v>
      </c>
      <c r="O16" s="28" t="s">
        <v>31</v>
      </c>
      <c r="P16" s="28" t="s">
        <v>31</v>
      </c>
      <c r="Q16" s="28">
        <v>5417</v>
      </c>
      <c r="R16" s="28">
        <v>3375</v>
      </c>
      <c r="S16" s="28">
        <v>2042</v>
      </c>
      <c r="T16" s="28">
        <v>1327</v>
      </c>
      <c r="U16" s="28">
        <v>774</v>
      </c>
      <c r="V16" s="28">
        <f t="shared" si="3"/>
        <v>553</v>
      </c>
      <c r="W16" s="28">
        <v>6</v>
      </c>
      <c r="X16" s="28">
        <v>6</v>
      </c>
      <c r="Y16" s="57" t="s">
        <v>38</v>
      </c>
      <c r="Z16" s="25"/>
      <c r="AA16" s="25"/>
      <c r="AB16" s="25"/>
      <c r="AC16" s="25"/>
      <c r="AD16" s="25"/>
      <c r="AE16" s="25"/>
      <c r="AF16" s="39"/>
      <c r="AG16" s="39"/>
      <c r="AH16" s="39"/>
      <c r="AI16" s="39"/>
      <c r="AJ16" s="4"/>
      <c r="AK16" s="4"/>
      <c r="AM16" s="4"/>
      <c r="AO16" s="1"/>
    </row>
    <row r="17" spans="4:47" s="52" customFormat="1" ht="5.25" customHeight="1">
      <c r="D17" s="63"/>
      <c r="E17" s="76"/>
      <c r="F17" s="29"/>
      <c r="G17" s="29"/>
      <c r="H17" s="29"/>
      <c r="I17" s="29"/>
      <c r="J17" s="29"/>
      <c r="K17" s="77"/>
      <c r="L17" s="28"/>
      <c r="M17" s="28"/>
      <c r="O17" s="28"/>
      <c r="P17" s="28"/>
      <c r="Q17" s="29"/>
      <c r="R17" s="29"/>
      <c r="S17" s="29"/>
      <c r="T17" s="29"/>
      <c r="U17" s="29"/>
      <c r="V17" s="29"/>
      <c r="W17" s="29"/>
      <c r="X17" s="29"/>
      <c r="Y17" s="57"/>
      <c r="Z17" s="24"/>
      <c r="AA17" s="24"/>
      <c r="AB17" s="24"/>
      <c r="AC17" s="24"/>
      <c r="AD17" s="24"/>
      <c r="AE17" s="24"/>
      <c r="AF17" s="44"/>
      <c r="AG17" s="44"/>
      <c r="AH17" s="44"/>
      <c r="AI17" s="44"/>
      <c r="AJ17" s="64"/>
      <c r="AK17" s="64"/>
      <c r="AL17" s="64"/>
      <c r="AM17" s="64"/>
      <c r="AR17" s="64"/>
      <c r="AU17" s="62"/>
    </row>
    <row r="18" spans="3:41" ht="10.5" customHeight="1">
      <c r="C18" s="3" t="s">
        <v>22</v>
      </c>
      <c r="D18" s="15"/>
      <c r="E18" s="31">
        <v>3390</v>
      </c>
      <c r="F18" s="28">
        <v>1841</v>
      </c>
      <c r="G18" s="28">
        <v>1549</v>
      </c>
      <c r="H18" s="28">
        <v>13253</v>
      </c>
      <c r="I18" s="28">
        <v>7502</v>
      </c>
      <c r="J18" s="28">
        <f t="shared" si="2"/>
        <v>5751</v>
      </c>
      <c r="K18" s="32">
        <v>5494</v>
      </c>
      <c r="L18" s="28" t="s">
        <v>31</v>
      </c>
      <c r="M18" s="28" t="s">
        <v>31</v>
      </c>
      <c r="N18" s="28">
        <v>14543</v>
      </c>
      <c r="O18" s="28" t="s">
        <v>31</v>
      </c>
      <c r="P18" s="28" t="s">
        <v>31</v>
      </c>
      <c r="Q18" s="28">
        <v>4871</v>
      </c>
      <c r="R18" s="28">
        <v>2861</v>
      </c>
      <c r="S18" s="28">
        <v>2010</v>
      </c>
      <c r="T18" s="28">
        <v>1256</v>
      </c>
      <c r="U18" s="28">
        <v>729</v>
      </c>
      <c r="V18" s="28">
        <f t="shared" si="3"/>
        <v>527</v>
      </c>
      <c r="W18" s="28">
        <v>5</v>
      </c>
      <c r="X18" s="28">
        <v>5</v>
      </c>
      <c r="Y18" s="57" t="s">
        <v>38</v>
      </c>
      <c r="Z18" s="25"/>
      <c r="AA18" s="25"/>
      <c r="AB18" s="25"/>
      <c r="AC18" s="25"/>
      <c r="AD18" s="40"/>
      <c r="AE18" s="25"/>
      <c r="AF18" s="39"/>
      <c r="AG18" s="39"/>
      <c r="AH18" s="39"/>
      <c r="AI18" s="39"/>
      <c r="AJ18" s="4"/>
      <c r="AK18" s="4"/>
      <c r="AM18" s="4"/>
      <c r="AO18" s="1"/>
    </row>
    <row r="19" spans="2:41" ht="10.5" customHeight="1">
      <c r="B19" s="3"/>
      <c r="C19" s="3" t="s">
        <v>6</v>
      </c>
      <c r="D19" s="15"/>
      <c r="E19" s="31">
        <v>3267</v>
      </c>
      <c r="F19" s="28">
        <v>1837</v>
      </c>
      <c r="G19" s="28">
        <v>1430</v>
      </c>
      <c r="H19" s="32">
        <v>13102</v>
      </c>
      <c r="I19" s="28">
        <v>7435</v>
      </c>
      <c r="J19" s="28">
        <f t="shared" si="2"/>
        <v>5667</v>
      </c>
      <c r="K19" s="32">
        <v>5458</v>
      </c>
      <c r="L19" s="28" t="s">
        <v>31</v>
      </c>
      <c r="M19" s="28" t="s">
        <v>31</v>
      </c>
      <c r="N19" s="28">
        <v>15113</v>
      </c>
      <c r="O19" s="28" t="s">
        <v>31</v>
      </c>
      <c r="P19" s="28" t="s">
        <v>31</v>
      </c>
      <c r="Q19" s="28">
        <v>4928</v>
      </c>
      <c r="R19" s="28">
        <v>2954</v>
      </c>
      <c r="S19" s="28">
        <v>1974</v>
      </c>
      <c r="T19" s="28">
        <v>1371</v>
      </c>
      <c r="U19" s="28">
        <v>813</v>
      </c>
      <c r="V19" s="28">
        <f t="shared" si="3"/>
        <v>558</v>
      </c>
      <c r="W19" s="28">
        <v>3</v>
      </c>
      <c r="X19" s="28">
        <v>3</v>
      </c>
      <c r="Y19" s="57" t="s">
        <v>38</v>
      </c>
      <c r="Z19" s="25"/>
      <c r="AA19" s="25"/>
      <c r="AB19" s="25"/>
      <c r="AC19" s="25"/>
      <c r="AD19" s="25"/>
      <c r="AE19" s="25"/>
      <c r="AF19" s="39"/>
      <c r="AG19" s="39"/>
      <c r="AH19" s="39"/>
      <c r="AI19" s="39"/>
      <c r="AJ19" s="4"/>
      <c r="AK19" s="4"/>
      <c r="AM19" s="4"/>
      <c r="AO19" s="1"/>
    </row>
    <row r="20" spans="2:41" ht="10.5" customHeight="1">
      <c r="B20" s="3"/>
      <c r="C20" s="3" t="s">
        <v>23</v>
      </c>
      <c r="D20" s="15"/>
      <c r="E20" s="31">
        <v>3779</v>
      </c>
      <c r="F20" s="28">
        <v>2169</v>
      </c>
      <c r="G20" s="28">
        <v>1610</v>
      </c>
      <c r="H20" s="32">
        <v>13287</v>
      </c>
      <c r="I20" s="28">
        <v>7558</v>
      </c>
      <c r="J20" s="28">
        <f t="shared" si="2"/>
        <v>5729</v>
      </c>
      <c r="K20" s="32">
        <v>5622</v>
      </c>
      <c r="L20" s="28" t="s">
        <v>31</v>
      </c>
      <c r="M20" s="28" t="s">
        <v>31</v>
      </c>
      <c r="N20" s="28">
        <v>14817</v>
      </c>
      <c r="O20" s="28" t="s">
        <v>31</v>
      </c>
      <c r="P20" s="28" t="s">
        <v>31</v>
      </c>
      <c r="Q20" s="28">
        <v>5946</v>
      </c>
      <c r="R20" s="32">
        <v>3773</v>
      </c>
      <c r="S20" s="28">
        <v>2173</v>
      </c>
      <c r="T20" s="28">
        <v>1473</v>
      </c>
      <c r="U20" s="32">
        <v>884</v>
      </c>
      <c r="V20" s="28">
        <f t="shared" si="3"/>
        <v>589</v>
      </c>
      <c r="W20" s="28">
        <v>4</v>
      </c>
      <c r="X20" s="28">
        <v>4</v>
      </c>
      <c r="Y20" s="57" t="s">
        <v>38</v>
      </c>
      <c r="Z20" s="25"/>
      <c r="AA20" s="25"/>
      <c r="AB20" s="25"/>
      <c r="AC20" s="25"/>
      <c r="AD20" s="25"/>
      <c r="AE20" s="25"/>
      <c r="AF20" s="39"/>
      <c r="AG20" s="39"/>
      <c r="AH20" s="39"/>
      <c r="AI20" s="39"/>
      <c r="AJ20" s="4"/>
      <c r="AK20" s="4"/>
      <c r="AM20" s="4"/>
      <c r="AO20" s="1"/>
    </row>
    <row r="21" spans="2:44" ht="10.5" customHeight="1">
      <c r="B21" s="3"/>
      <c r="C21" s="3" t="s">
        <v>24</v>
      </c>
      <c r="D21" s="15"/>
      <c r="E21" s="31">
        <v>3086</v>
      </c>
      <c r="F21" s="28">
        <v>1784</v>
      </c>
      <c r="G21" s="28">
        <v>1302</v>
      </c>
      <c r="H21" s="28">
        <v>12762</v>
      </c>
      <c r="I21" s="28">
        <v>7362</v>
      </c>
      <c r="J21" s="28">
        <f t="shared" si="2"/>
        <v>5400</v>
      </c>
      <c r="K21" s="32">
        <v>4583</v>
      </c>
      <c r="L21" s="28" t="s">
        <v>31</v>
      </c>
      <c r="M21" s="28" t="s">
        <v>31</v>
      </c>
      <c r="N21" s="28">
        <v>13521</v>
      </c>
      <c r="O21" s="28" t="s">
        <v>31</v>
      </c>
      <c r="P21" s="28" t="s">
        <v>31</v>
      </c>
      <c r="Q21" s="28">
        <v>5054</v>
      </c>
      <c r="R21" s="28">
        <v>3328</v>
      </c>
      <c r="S21" s="28">
        <v>1726</v>
      </c>
      <c r="T21" s="28">
        <v>1283</v>
      </c>
      <c r="U21" s="28">
        <v>815</v>
      </c>
      <c r="V21" s="28">
        <f t="shared" si="3"/>
        <v>468</v>
      </c>
      <c r="W21" s="28">
        <v>5</v>
      </c>
      <c r="X21" s="28">
        <v>5</v>
      </c>
      <c r="Y21" s="57" t="s">
        <v>38</v>
      </c>
      <c r="Z21" s="25"/>
      <c r="AA21" s="25"/>
      <c r="AB21" s="25"/>
      <c r="AC21" s="25"/>
      <c r="AD21" s="25"/>
      <c r="AE21" s="25"/>
      <c r="AF21" s="39"/>
      <c r="AG21" s="39"/>
      <c r="AH21" s="39"/>
      <c r="AI21" s="39"/>
      <c r="AJ21" s="4"/>
      <c r="AK21" s="4"/>
      <c r="AM21" s="4"/>
      <c r="AO21" s="1"/>
      <c r="AR21" s="18"/>
    </row>
    <row r="22" spans="4:47" s="52" customFormat="1" ht="6" customHeight="1">
      <c r="D22" s="63"/>
      <c r="E22" s="76"/>
      <c r="F22" s="29"/>
      <c r="G22" s="29"/>
      <c r="H22" s="29"/>
      <c r="I22" s="29"/>
      <c r="J22" s="29"/>
      <c r="K22" s="77"/>
      <c r="L22" s="28"/>
      <c r="M22" s="28"/>
      <c r="O22" s="28"/>
      <c r="P22" s="28"/>
      <c r="Q22" s="29"/>
      <c r="R22" s="29"/>
      <c r="S22" s="29"/>
      <c r="T22" s="29"/>
      <c r="U22" s="29"/>
      <c r="V22" s="29"/>
      <c r="W22" s="29"/>
      <c r="X22" s="29"/>
      <c r="Y22" s="57"/>
      <c r="Z22" s="24"/>
      <c r="AA22" s="24"/>
      <c r="AB22" s="24"/>
      <c r="AC22" s="24"/>
      <c r="AD22" s="24"/>
      <c r="AE22" s="24"/>
      <c r="AF22" s="44"/>
      <c r="AG22" s="44"/>
      <c r="AH22" s="44"/>
      <c r="AI22" s="44"/>
      <c r="AJ22" s="64"/>
      <c r="AK22" s="64"/>
      <c r="AL22" s="64"/>
      <c r="AM22" s="64"/>
      <c r="AR22" s="65"/>
      <c r="AU22" s="62"/>
    </row>
    <row r="23" spans="3:41" ht="10.5" customHeight="1">
      <c r="C23" s="3" t="s">
        <v>25</v>
      </c>
      <c r="D23" s="15"/>
      <c r="E23" s="31">
        <v>3380</v>
      </c>
      <c r="F23" s="28">
        <v>1925</v>
      </c>
      <c r="G23" s="28">
        <v>1455</v>
      </c>
      <c r="H23" s="28">
        <v>12806</v>
      </c>
      <c r="I23" s="28">
        <v>7404</v>
      </c>
      <c r="J23" s="28">
        <f t="shared" si="2"/>
        <v>5402</v>
      </c>
      <c r="K23" s="32">
        <v>4205</v>
      </c>
      <c r="L23" s="28" t="s">
        <v>31</v>
      </c>
      <c r="M23" s="28" t="s">
        <v>31</v>
      </c>
      <c r="N23" s="28">
        <v>12330</v>
      </c>
      <c r="O23" s="28" t="s">
        <v>31</v>
      </c>
      <c r="P23" s="28" t="s">
        <v>31</v>
      </c>
      <c r="Q23" s="28">
        <v>3909</v>
      </c>
      <c r="R23" s="28">
        <v>2469</v>
      </c>
      <c r="S23" s="28">
        <v>1440</v>
      </c>
      <c r="T23" s="28">
        <v>1096</v>
      </c>
      <c r="U23" s="28">
        <v>663</v>
      </c>
      <c r="V23" s="28">
        <f t="shared" si="3"/>
        <v>433</v>
      </c>
      <c r="W23" s="28">
        <v>1</v>
      </c>
      <c r="X23" s="28">
        <v>1</v>
      </c>
      <c r="Y23" s="57" t="s">
        <v>38</v>
      </c>
      <c r="Z23" s="25"/>
      <c r="AA23" s="25"/>
      <c r="AB23" s="25"/>
      <c r="AC23" s="25"/>
      <c r="AD23" s="25"/>
      <c r="AE23" s="25"/>
      <c r="AF23" s="39"/>
      <c r="AG23" s="39"/>
      <c r="AH23" s="39"/>
      <c r="AI23" s="39"/>
      <c r="AJ23" s="4"/>
      <c r="AK23" s="4"/>
      <c r="AM23" s="4"/>
      <c r="AO23" s="1"/>
    </row>
    <row r="24" spans="2:41" ht="10.5" customHeight="1">
      <c r="B24" s="3" t="s">
        <v>37</v>
      </c>
      <c r="C24" s="3" t="s">
        <v>26</v>
      </c>
      <c r="D24" s="15"/>
      <c r="E24" s="31">
        <v>5014</v>
      </c>
      <c r="F24" s="28">
        <v>3197</v>
      </c>
      <c r="G24" s="28">
        <v>1817</v>
      </c>
      <c r="H24" s="28">
        <v>14276</v>
      </c>
      <c r="I24" s="28">
        <v>8667</v>
      </c>
      <c r="J24" s="28">
        <f t="shared" si="2"/>
        <v>5609</v>
      </c>
      <c r="K24" s="32">
        <v>5212</v>
      </c>
      <c r="L24" s="28" t="s">
        <v>31</v>
      </c>
      <c r="M24" s="28" t="s">
        <v>31</v>
      </c>
      <c r="N24" s="28">
        <v>12262</v>
      </c>
      <c r="O24" s="28" t="s">
        <v>31</v>
      </c>
      <c r="P24" s="28" t="s">
        <v>31</v>
      </c>
      <c r="Q24" s="28">
        <v>5208</v>
      </c>
      <c r="R24" s="28">
        <v>3244</v>
      </c>
      <c r="S24" s="28">
        <v>1964</v>
      </c>
      <c r="T24" s="28">
        <v>1148</v>
      </c>
      <c r="U24" s="28">
        <v>641</v>
      </c>
      <c r="V24" s="28">
        <f t="shared" si="3"/>
        <v>507</v>
      </c>
      <c r="W24" s="28">
        <v>3</v>
      </c>
      <c r="X24" s="28">
        <v>3</v>
      </c>
      <c r="Y24" s="57" t="s">
        <v>38</v>
      </c>
      <c r="Z24" s="25"/>
      <c r="AA24" s="25"/>
      <c r="AB24" s="25"/>
      <c r="AC24" s="25"/>
      <c r="AD24" s="25"/>
      <c r="AE24" s="25"/>
      <c r="AF24" s="39"/>
      <c r="AG24" s="39"/>
      <c r="AH24" s="39"/>
      <c r="AI24" s="39"/>
      <c r="AJ24" s="4"/>
      <c r="AK24" s="4"/>
      <c r="AM24" s="4"/>
      <c r="AO24" s="1"/>
    </row>
    <row r="25" spans="3:41" ht="10.5" customHeight="1">
      <c r="C25" s="3" t="s">
        <v>7</v>
      </c>
      <c r="D25" s="15"/>
      <c r="E25" s="31">
        <v>3957</v>
      </c>
      <c r="F25" s="28">
        <v>2263</v>
      </c>
      <c r="G25" s="28">
        <v>1694</v>
      </c>
      <c r="H25" s="28">
        <v>14355</v>
      </c>
      <c r="I25" s="28">
        <v>8715</v>
      </c>
      <c r="J25" s="28">
        <f t="shared" si="2"/>
        <v>5640</v>
      </c>
      <c r="K25" s="32">
        <v>5520</v>
      </c>
      <c r="L25" s="28" t="s">
        <v>31</v>
      </c>
      <c r="M25" s="28" t="s">
        <v>31</v>
      </c>
      <c r="N25" s="28">
        <v>13134</v>
      </c>
      <c r="O25" s="28" t="s">
        <v>31</v>
      </c>
      <c r="P25" s="28" t="s">
        <v>31</v>
      </c>
      <c r="Q25" s="28">
        <v>5761</v>
      </c>
      <c r="R25" s="28">
        <v>3547</v>
      </c>
      <c r="S25" s="28">
        <v>2214</v>
      </c>
      <c r="T25" s="28">
        <v>1286</v>
      </c>
      <c r="U25" s="28">
        <v>735</v>
      </c>
      <c r="V25" s="28">
        <f t="shared" si="3"/>
        <v>551</v>
      </c>
      <c r="W25" s="28">
        <v>4</v>
      </c>
      <c r="X25" s="28">
        <v>4</v>
      </c>
      <c r="Y25" s="57" t="s">
        <v>38</v>
      </c>
      <c r="Z25" s="25"/>
      <c r="AA25" s="25"/>
      <c r="AB25" s="25"/>
      <c r="AC25" s="25"/>
      <c r="AD25" s="25"/>
      <c r="AE25" s="25"/>
      <c r="AF25" s="39"/>
      <c r="AG25" s="39"/>
      <c r="AH25" s="39"/>
      <c r="AI25" s="39"/>
      <c r="AJ25" s="4"/>
      <c r="AK25" s="4"/>
      <c r="AM25" s="4"/>
      <c r="AO25" s="1"/>
    </row>
    <row r="26" spans="2:44" ht="10.5" customHeight="1">
      <c r="B26" s="3"/>
      <c r="C26" s="3" t="s">
        <v>8</v>
      </c>
      <c r="D26" s="15"/>
      <c r="E26" s="31">
        <v>3831</v>
      </c>
      <c r="F26" s="28">
        <v>2233</v>
      </c>
      <c r="G26" s="28">
        <v>1598</v>
      </c>
      <c r="H26" s="32">
        <v>14071</v>
      </c>
      <c r="I26" s="28">
        <v>8329</v>
      </c>
      <c r="J26" s="28">
        <f t="shared" si="2"/>
        <v>5742</v>
      </c>
      <c r="K26" s="32">
        <v>5220</v>
      </c>
      <c r="L26" s="28" t="s">
        <v>31</v>
      </c>
      <c r="M26" s="28" t="s">
        <v>31</v>
      </c>
      <c r="N26" s="28">
        <v>13550</v>
      </c>
      <c r="O26" s="28" t="s">
        <v>31</v>
      </c>
      <c r="P26" s="28" t="s">
        <v>31</v>
      </c>
      <c r="Q26" s="28">
        <v>6490</v>
      </c>
      <c r="R26" s="28">
        <v>3991</v>
      </c>
      <c r="S26" s="28">
        <v>2499</v>
      </c>
      <c r="T26" s="28">
        <v>1613</v>
      </c>
      <c r="U26" s="28">
        <v>919</v>
      </c>
      <c r="V26" s="28">
        <f t="shared" si="3"/>
        <v>694</v>
      </c>
      <c r="W26" s="28">
        <v>2</v>
      </c>
      <c r="X26" s="28">
        <v>2</v>
      </c>
      <c r="Y26" s="57" t="s">
        <v>38</v>
      </c>
      <c r="Z26" s="25"/>
      <c r="AA26" s="25"/>
      <c r="AB26" s="25"/>
      <c r="AC26" s="25"/>
      <c r="AD26" s="25"/>
      <c r="AE26" s="25"/>
      <c r="AF26" s="39"/>
      <c r="AG26" s="39"/>
      <c r="AH26" s="39"/>
      <c r="AI26" s="39"/>
      <c r="AJ26" s="4"/>
      <c r="AK26" s="4"/>
      <c r="AM26" s="4"/>
      <c r="AO26" s="1"/>
      <c r="AR26" s="18"/>
    </row>
    <row r="27" spans="1:41" ht="6" customHeight="1">
      <c r="A27" s="21"/>
      <c r="B27" s="21"/>
      <c r="C27" s="21"/>
      <c r="D27" s="21"/>
      <c r="E27" s="66"/>
      <c r="F27" s="67"/>
      <c r="G27" s="67"/>
      <c r="H27" s="68"/>
      <c r="I27" s="69"/>
      <c r="J27" s="69"/>
      <c r="K27" s="69"/>
      <c r="L27" s="69"/>
      <c r="M27" s="69"/>
      <c r="N27" s="70"/>
      <c r="O27" s="69"/>
      <c r="P27" s="69"/>
      <c r="Q27" s="69"/>
      <c r="R27" s="69"/>
      <c r="S27" s="69"/>
      <c r="T27" s="69"/>
      <c r="U27" s="69"/>
      <c r="V27" s="69"/>
      <c r="W27" s="69"/>
      <c r="X27" s="71"/>
      <c r="Y27" s="72"/>
      <c r="Z27" s="25"/>
      <c r="AA27" s="25"/>
      <c r="AB27" s="25"/>
      <c r="AC27" s="25"/>
      <c r="AD27" s="25"/>
      <c r="AE27" s="25"/>
      <c r="AF27" s="39"/>
      <c r="AG27" s="39"/>
      <c r="AH27" s="39"/>
      <c r="AI27" s="39"/>
      <c r="AJ27" s="4"/>
      <c r="AK27" s="4"/>
      <c r="AM27" s="4"/>
      <c r="AO27" s="1"/>
    </row>
    <row r="28" spans="5:41" ht="6" customHeight="1">
      <c r="E28" s="32"/>
      <c r="F28" s="27"/>
      <c r="G28" s="27"/>
      <c r="H28" s="32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4"/>
      <c r="Y28" s="25"/>
      <c r="Z28" s="25"/>
      <c r="AA28" s="25"/>
      <c r="AB28" s="25"/>
      <c r="AC28" s="25"/>
      <c r="AD28" s="25"/>
      <c r="AE28" s="25"/>
      <c r="AF28" s="39"/>
      <c r="AG28" s="39"/>
      <c r="AH28" s="39"/>
      <c r="AI28" s="39"/>
      <c r="AJ28" s="4"/>
      <c r="AK28" s="4"/>
      <c r="AM28" s="4"/>
      <c r="AO28" s="1"/>
    </row>
    <row r="29" spans="1:41" ht="22.5" customHeight="1">
      <c r="A29" s="91" t="s">
        <v>9</v>
      </c>
      <c r="B29" s="91"/>
      <c r="C29" s="91"/>
      <c r="D29" s="91"/>
      <c r="E29" s="91"/>
      <c r="F29" s="91"/>
      <c r="G29" s="91"/>
      <c r="H29" s="91"/>
      <c r="I29" s="42"/>
      <c r="J29" s="42"/>
      <c r="K29" s="42"/>
      <c r="L29" s="42"/>
      <c r="M29" s="42"/>
      <c r="N29" s="38"/>
      <c r="O29" s="42"/>
      <c r="P29" s="42"/>
      <c r="Q29" s="28"/>
      <c r="R29" s="28"/>
      <c r="S29" s="28"/>
      <c r="T29" s="28"/>
      <c r="U29" s="28"/>
      <c r="V29" s="28"/>
      <c r="W29" s="28"/>
      <c r="X29" s="24"/>
      <c r="Y29" s="25"/>
      <c r="Z29" s="25"/>
      <c r="AA29" s="25"/>
      <c r="AB29" s="25"/>
      <c r="AC29" s="25"/>
      <c r="AD29" s="24"/>
      <c r="AE29" s="25"/>
      <c r="AF29" s="39"/>
      <c r="AG29" s="39"/>
      <c r="AH29" s="39"/>
      <c r="AI29" s="39"/>
      <c r="AJ29" s="4"/>
      <c r="AK29" s="4"/>
      <c r="AM29" s="4"/>
      <c r="AO29" s="1"/>
    </row>
    <row r="30" spans="8:41" ht="9" customHeight="1">
      <c r="H30" s="28"/>
      <c r="I30" s="28"/>
      <c r="J30" s="28"/>
      <c r="K30" s="28"/>
      <c r="L30" s="28"/>
      <c r="M30" s="28"/>
      <c r="N30" s="28"/>
      <c r="O30" s="28"/>
      <c r="P30" s="28"/>
      <c r="Q30" s="32"/>
      <c r="R30" s="28"/>
      <c r="S30" s="28"/>
      <c r="T30" s="28"/>
      <c r="U30" s="28"/>
      <c r="V30" s="28"/>
      <c r="W30" s="28"/>
      <c r="X30" s="24"/>
      <c r="Y30" s="25"/>
      <c r="Z30" s="25"/>
      <c r="AA30" s="25"/>
      <c r="AB30" s="25"/>
      <c r="AC30" s="25"/>
      <c r="AD30" s="24"/>
      <c r="AE30" s="25"/>
      <c r="AF30" s="39"/>
      <c r="AG30" s="39"/>
      <c r="AH30" s="39"/>
      <c r="AI30" s="39"/>
      <c r="AJ30" s="4"/>
      <c r="AK30" s="4"/>
      <c r="AM30" s="4"/>
      <c r="AO30" s="1"/>
    </row>
    <row r="31" spans="8:41" ht="9" customHeight="1"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4"/>
      <c r="Y31" s="25"/>
      <c r="Z31" s="25"/>
      <c r="AA31" s="25"/>
      <c r="AB31" s="25"/>
      <c r="AC31" s="25"/>
      <c r="AD31" s="25"/>
      <c r="AE31" s="25"/>
      <c r="AF31" s="39"/>
      <c r="AG31" s="39"/>
      <c r="AH31" s="39"/>
      <c r="AI31" s="39"/>
      <c r="AJ31" s="4"/>
      <c r="AK31" s="4"/>
      <c r="AM31" s="4"/>
      <c r="AO31" s="1"/>
    </row>
    <row r="32" spans="8:41" ht="9" customHeight="1">
      <c r="H32" s="39"/>
      <c r="I32" s="39"/>
      <c r="J32" s="39"/>
      <c r="K32" s="39"/>
      <c r="L32" s="39"/>
      <c r="M32" s="43"/>
      <c r="N32" s="39"/>
      <c r="O32" s="39"/>
      <c r="P32" s="43"/>
      <c r="Q32" s="39"/>
      <c r="R32" s="39"/>
      <c r="S32" s="39"/>
      <c r="T32" s="39"/>
      <c r="U32" s="39"/>
      <c r="V32" s="39"/>
      <c r="W32" s="39"/>
      <c r="X32" s="44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"/>
      <c r="AK32" s="4"/>
      <c r="AM32" s="4"/>
      <c r="AO32" s="1"/>
    </row>
    <row r="33" spans="2:44" ht="9" customHeight="1">
      <c r="B33" s="41"/>
      <c r="C33" s="41"/>
      <c r="D33" s="41"/>
      <c r="E33" s="45"/>
      <c r="F33" s="45"/>
      <c r="G33" s="45"/>
      <c r="H33" s="45"/>
      <c r="I33" s="45"/>
      <c r="J33" s="45"/>
      <c r="K33" s="45"/>
      <c r="L33" s="45"/>
      <c r="M33" s="45"/>
      <c r="N33" s="61"/>
      <c r="O33" s="39"/>
      <c r="P33" s="39"/>
      <c r="Q33" s="39"/>
      <c r="R33" s="39"/>
      <c r="S33" s="39"/>
      <c r="T33" s="39"/>
      <c r="U33" s="39"/>
      <c r="V33" s="39"/>
      <c r="W33" s="39"/>
      <c r="X33" s="44"/>
      <c r="Y33" s="39"/>
      <c r="Z33" s="39"/>
      <c r="AA33" s="39"/>
      <c r="AB33" s="39"/>
      <c r="AC33" s="39"/>
      <c r="AD33" s="46"/>
      <c r="AE33" s="39"/>
      <c r="AF33" s="39"/>
      <c r="AG33" s="39"/>
      <c r="AH33" s="39"/>
      <c r="AI33" s="39"/>
      <c r="AJ33" s="4"/>
      <c r="AK33" s="4"/>
      <c r="AM33" s="4"/>
      <c r="AO33" s="1"/>
      <c r="AR33" s="18"/>
    </row>
    <row r="34" spans="5:41" ht="9" customHeight="1">
      <c r="E34" s="58"/>
      <c r="F34" s="59"/>
      <c r="G34" s="59"/>
      <c r="H34" s="60"/>
      <c r="I34" s="60"/>
      <c r="J34" s="60"/>
      <c r="K34" s="60"/>
      <c r="L34" s="39"/>
      <c r="M34" s="39"/>
      <c r="N34" s="60"/>
      <c r="O34" s="39"/>
      <c r="P34" s="39"/>
      <c r="Q34" s="60"/>
      <c r="R34" s="60"/>
      <c r="S34" s="60"/>
      <c r="T34" s="60"/>
      <c r="U34" s="60"/>
      <c r="V34" s="60"/>
      <c r="W34" s="39"/>
      <c r="X34" s="44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"/>
      <c r="AK34" s="4"/>
      <c r="AM34" s="4"/>
      <c r="AO34" s="1"/>
    </row>
    <row r="35" spans="8:41" ht="9" customHeight="1"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4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"/>
      <c r="AK35" s="4"/>
      <c r="AM35" s="4"/>
      <c r="AO35" s="1"/>
    </row>
    <row r="36" spans="8:41" ht="9" customHeight="1"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4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"/>
      <c r="AK36" s="4"/>
      <c r="AM36" s="4"/>
      <c r="AO36" s="1"/>
    </row>
    <row r="37" spans="8:41" ht="9" customHeight="1"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"/>
      <c r="AK37" s="4"/>
      <c r="AM37" s="4"/>
      <c r="AO37" s="1"/>
    </row>
    <row r="38" spans="8:41" ht="9" customHeight="1"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4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"/>
      <c r="AK38" s="4"/>
      <c r="AM38" s="4"/>
      <c r="AO38" s="1"/>
    </row>
    <row r="39" spans="8:41" ht="9" customHeight="1"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4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"/>
      <c r="AK39" s="4"/>
      <c r="AM39" s="4"/>
      <c r="AO39" s="1"/>
    </row>
    <row r="40" spans="8:41" ht="7.5" customHeight="1"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4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"/>
      <c r="AK40" s="4"/>
      <c r="AM40" s="4"/>
      <c r="AO40" s="47"/>
    </row>
    <row r="41" spans="8:41" ht="12" customHeight="1"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4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"/>
      <c r="AK41" s="4"/>
      <c r="AM41" s="4"/>
      <c r="AO41" s="1"/>
    </row>
    <row r="42" spans="8:41" ht="12" customHeight="1">
      <c r="H42" s="39"/>
      <c r="I42" s="39"/>
      <c r="J42" s="39"/>
      <c r="K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4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"/>
      <c r="AK42" s="4"/>
      <c r="AM42" s="4"/>
      <c r="AO42" s="1"/>
    </row>
    <row r="43" spans="8:44" ht="12" customHeight="1">
      <c r="H43" s="46"/>
      <c r="I43" s="39"/>
      <c r="J43" s="39"/>
      <c r="K43" s="39"/>
      <c r="L43" s="39"/>
      <c r="M43" s="39"/>
      <c r="N43" s="39"/>
      <c r="O43" s="46"/>
      <c r="P43" s="39"/>
      <c r="Q43" s="39"/>
      <c r="R43" s="46"/>
      <c r="S43" s="46"/>
      <c r="T43" s="39"/>
      <c r="U43" s="39"/>
      <c r="V43" s="46"/>
      <c r="W43" s="39"/>
      <c r="X43" s="44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6"/>
      <c r="AJ43" s="4"/>
      <c r="AK43" s="4"/>
      <c r="AL43" s="18"/>
      <c r="AM43" s="4"/>
      <c r="AO43" s="48"/>
      <c r="AR43" s="18"/>
    </row>
    <row r="44" spans="8:41" ht="12" customHeight="1"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4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"/>
      <c r="AK44" s="4"/>
      <c r="AM44" s="4"/>
      <c r="AO44" s="1"/>
    </row>
    <row r="45" spans="8:41" ht="7.5" customHeight="1">
      <c r="H45" s="39"/>
      <c r="I45" s="39"/>
      <c r="J45" s="39"/>
      <c r="K45" s="39"/>
      <c r="L45" s="43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3"/>
      <c r="X45" s="44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"/>
      <c r="AK45" s="4"/>
      <c r="AM45" s="4"/>
      <c r="AO45" s="1"/>
    </row>
    <row r="46" spans="8:41" ht="12" customHeight="1"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4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"/>
      <c r="AK46" s="4"/>
      <c r="AM46" s="4"/>
      <c r="AO46" s="1"/>
    </row>
    <row r="47" spans="8:44" ht="12" customHeight="1"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4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"/>
      <c r="AK47" s="4"/>
      <c r="AM47" s="4"/>
      <c r="AO47" s="1"/>
      <c r="AR47" s="18"/>
    </row>
    <row r="48" spans="8:41" ht="12" customHeight="1"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4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"/>
      <c r="AK48" s="4"/>
      <c r="AM48" s="4"/>
      <c r="AO48" s="1"/>
    </row>
    <row r="49" spans="8:41" ht="12" customHeight="1"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4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"/>
      <c r="AK49" s="4"/>
      <c r="AM49" s="4"/>
      <c r="AO49" s="1"/>
    </row>
    <row r="50" spans="6:41" ht="7.5" customHeight="1">
      <c r="F50" s="1"/>
      <c r="G50" s="1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4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"/>
      <c r="AK50" s="4"/>
      <c r="AM50" s="4"/>
      <c r="AO50" s="47"/>
    </row>
    <row r="51" spans="8:41" ht="12" customHeight="1">
      <c r="H51" s="46"/>
      <c r="I51" s="39"/>
      <c r="J51" s="39"/>
      <c r="K51" s="39"/>
      <c r="L51" s="39"/>
      <c r="M51" s="39"/>
      <c r="N51" s="39"/>
      <c r="O51" s="46"/>
      <c r="P51" s="39"/>
      <c r="Q51" s="39"/>
      <c r="R51" s="46"/>
      <c r="S51" s="46"/>
      <c r="T51" s="39"/>
      <c r="U51" s="39"/>
      <c r="V51" s="46"/>
      <c r="W51" s="39"/>
      <c r="X51" s="44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46"/>
      <c r="AJ51" s="4"/>
      <c r="AK51" s="4"/>
      <c r="AL51" s="18"/>
      <c r="AM51" s="4"/>
      <c r="AO51" s="48"/>
    </row>
    <row r="52" spans="8:41" ht="12" customHeight="1">
      <c r="H52" s="39"/>
      <c r="I52" s="39"/>
      <c r="J52" s="39"/>
      <c r="K52" s="39"/>
      <c r="L52" s="39"/>
      <c r="M52" s="39"/>
      <c r="N52" s="39"/>
      <c r="O52" s="1"/>
      <c r="P52" s="39"/>
      <c r="Q52" s="39"/>
      <c r="R52" s="39"/>
      <c r="S52" s="39"/>
      <c r="T52" s="39"/>
      <c r="U52" s="39"/>
      <c r="V52" s="39"/>
      <c r="W52" s="39"/>
      <c r="X52" s="44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"/>
      <c r="AK52" s="4"/>
      <c r="AM52" s="4"/>
      <c r="AO52" s="1"/>
    </row>
    <row r="53" spans="8:41" ht="12" customHeight="1"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4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"/>
      <c r="AK53" s="4"/>
      <c r="AM53" s="4"/>
      <c r="AO53" s="1"/>
    </row>
    <row r="54" spans="8:41" ht="12" customHeight="1"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4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"/>
      <c r="AK54" s="4"/>
      <c r="AM54" s="4"/>
      <c r="AO54" s="1"/>
    </row>
    <row r="55" spans="8:41" ht="7.5" customHeight="1"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4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"/>
      <c r="AK55" s="4"/>
      <c r="AM55" s="4"/>
      <c r="AO55" s="1"/>
    </row>
    <row r="56" spans="8:41" ht="12" customHeight="1"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4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"/>
      <c r="AK56" s="4"/>
      <c r="AM56" s="4"/>
      <c r="AO56" s="1"/>
    </row>
    <row r="57" spans="8:41" ht="12" customHeight="1"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4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"/>
      <c r="AK57" s="4"/>
      <c r="AM57" s="4"/>
      <c r="AO57" s="1"/>
    </row>
    <row r="58" spans="8:41" ht="12" customHeight="1"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4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"/>
      <c r="AK58" s="4"/>
      <c r="AM58" s="4"/>
      <c r="AO58" s="1"/>
    </row>
    <row r="59" spans="8:41" ht="12" customHeight="1"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4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"/>
      <c r="AK59" s="4"/>
      <c r="AM59" s="4"/>
      <c r="AO59" s="1"/>
    </row>
    <row r="60" spans="8:41" ht="7.5" customHeight="1"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4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"/>
      <c r="AK60" s="4"/>
      <c r="AM60" s="4"/>
      <c r="AO60" s="1"/>
    </row>
    <row r="61" spans="8:41" ht="12" customHeight="1"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4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"/>
      <c r="AK61" s="4"/>
      <c r="AM61" s="4"/>
      <c r="AO61" s="1"/>
    </row>
    <row r="62" spans="8:41" ht="12" customHeight="1"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44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"/>
      <c r="AK62" s="4"/>
      <c r="AM62" s="4"/>
      <c r="AO62" s="1"/>
    </row>
    <row r="63" spans="6:41" ht="7.5" customHeight="1">
      <c r="F63" s="1"/>
      <c r="G63" s="1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44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"/>
      <c r="AK63" s="4"/>
      <c r="AM63" s="4"/>
      <c r="AO63" s="1"/>
    </row>
    <row r="64" spans="6:41" ht="12" customHeight="1">
      <c r="F64" s="49"/>
      <c r="G64" s="49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7"/>
      <c r="U64" s="51"/>
      <c r="V64" s="51"/>
      <c r="W64" s="51"/>
      <c r="X64" s="51"/>
      <c r="AA64" s="4"/>
      <c r="AC64" s="4"/>
      <c r="AE64" s="4"/>
      <c r="AG64" s="4"/>
      <c r="AI64" s="4"/>
      <c r="AK64" s="4"/>
      <c r="AM64" s="4"/>
      <c r="AO64" s="1"/>
    </row>
    <row r="65" spans="6:41" ht="12" customHeight="1"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7"/>
      <c r="U65" s="51"/>
      <c r="V65" s="51"/>
      <c r="W65" s="51"/>
      <c r="X65" s="51"/>
      <c r="AA65" s="4"/>
      <c r="AC65" s="4"/>
      <c r="AE65" s="4"/>
      <c r="AG65" s="4"/>
      <c r="AI65" s="4"/>
      <c r="AK65" s="4"/>
      <c r="AM65" s="4"/>
      <c r="AO65" s="1"/>
    </row>
    <row r="66" spans="6:41" ht="12" customHeight="1"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7"/>
      <c r="U66" s="51"/>
      <c r="V66" s="51"/>
      <c r="W66" s="51"/>
      <c r="X66" s="51"/>
      <c r="AA66" s="4"/>
      <c r="AC66" s="4"/>
      <c r="AE66" s="4"/>
      <c r="AG66" s="4"/>
      <c r="AI66" s="4"/>
      <c r="AK66" s="4"/>
      <c r="AM66" s="4"/>
      <c r="AO66" s="1"/>
    </row>
    <row r="67" spans="6:41" ht="12" customHeight="1"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7"/>
      <c r="AA67" s="4"/>
      <c r="AC67" s="4"/>
      <c r="AE67" s="4"/>
      <c r="AG67" s="4"/>
      <c r="AI67" s="4"/>
      <c r="AK67" s="4"/>
      <c r="AM67" s="4"/>
      <c r="AO67" s="1"/>
    </row>
    <row r="68" spans="27:41" ht="11.25" customHeight="1">
      <c r="AA68" s="4"/>
      <c r="AC68" s="4"/>
      <c r="AE68" s="4"/>
      <c r="AG68" s="4"/>
      <c r="AI68" s="4"/>
      <c r="AK68" s="4"/>
      <c r="AM68" s="4"/>
      <c r="AO68" s="1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/>
  <mergeCells count="19">
    <mergeCell ref="B10:C10"/>
    <mergeCell ref="B9:C9"/>
    <mergeCell ref="B7:C7"/>
    <mergeCell ref="B8:C8"/>
    <mergeCell ref="B11:C11"/>
    <mergeCell ref="A29:H29"/>
    <mergeCell ref="W3:Y3"/>
    <mergeCell ref="E4:G4"/>
    <mergeCell ref="H4:J4"/>
    <mergeCell ref="K4:M4"/>
    <mergeCell ref="N4:P4"/>
    <mergeCell ref="Q4:S4"/>
    <mergeCell ref="T4:V4"/>
    <mergeCell ref="W4:Y4"/>
    <mergeCell ref="B3:C5"/>
    <mergeCell ref="E3:M3"/>
    <mergeCell ref="N3:V3"/>
    <mergeCell ref="H1:J1"/>
    <mergeCell ref="O1:Q1"/>
  </mergeCells>
  <printOptions/>
  <pageMargins left="0.75" right="0.75" top="1" bottom="1" header="0.512" footer="0.512"/>
  <pageSetup horizontalDpi="300" verticalDpi="300" orientation="landscape" paperSize="9" scale="73" r:id="rId1"/>
  <ignoredErrors>
    <ignoredError sqref="G1:J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2008-11-06T00:49:20Z</cp:lastPrinted>
  <dcterms:created xsi:type="dcterms:W3CDTF">2002-11-27T00:14:00Z</dcterms:created>
  <dcterms:modified xsi:type="dcterms:W3CDTF">2009-01-30T09:22:19Z</dcterms:modified>
  <cp:category/>
  <cp:version/>
  <cp:contentType/>
  <cp:contentStatus/>
</cp:coreProperties>
</file>