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805" activeTab="0"/>
  </bookViews>
  <sheets>
    <sheet name="62 h19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<sst xmlns="http://schemas.openxmlformats.org/spreadsheetml/2006/main" count="65" uniqueCount="48">
  <si>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（単位　従業者数　人、金額　万円）</t>
  </si>
  <si>
    <t>産　　　業　　　別</t>
  </si>
  <si>
    <t>事業所数</t>
  </si>
  <si>
    <t>従業者数</t>
  </si>
  <si>
    <t>現金給与総額</t>
  </si>
  <si>
    <t>原材料使用額等</t>
  </si>
  <si>
    <t>製造品出荷額等</t>
  </si>
  <si>
    <t>総数</t>
  </si>
  <si>
    <t>常用</t>
  </si>
  <si>
    <t>個人</t>
  </si>
  <si>
    <t>総額</t>
  </si>
  <si>
    <t>製造品出荷額</t>
  </si>
  <si>
    <t>加工賃収入額</t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</si>
  <si>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</si>
  <si>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</si>
  <si>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</si>
  <si>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</si>
  <si>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</si>
  <si>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</si>
  <si>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</si>
  <si>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</si>
  <si>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</si>
  <si>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</si>
  <si>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</si>
  <si>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</si>
  <si>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</si>
  <si>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</si>
  <si>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</si>
  <si>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</si>
  <si>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</si>
  <si>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</si>
  <si>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</si>
  <si>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</si>
  <si>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</si>
  <si>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資料　富山県統計調査課「富山県の工業」(各年12月31日現在)</t>
  </si>
  <si>
    <t>情報通信機械</t>
  </si>
  <si>
    <t>電子部品･デバイス</t>
  </si>
  <si>
    <t>平成14年</t>
  </si>
  <si>
    <t>平成15年</t>
  </si>
  <si>
    <r>
      <t>別 出 荷 概 況</t>
    </r>
    <r>
      <rPr>
        <sz val="11"/>
        <rFont val="ＭＳ 明朝"/>
        <family val="1"/>
      </rPr>
      <t>（従業者10～19人）</t>
    </r>
  </si>
  <si>
    <t>修理料収入額・その他</t>
  </si>
  <si>
    <t>印刷・同関連品</t>
  </si>
  <si>
    <r>
      <t>7-6</t>
    </r>
    <r>
      <rPr>
        <sz val="14"/>
        <rFont val="ＭＳ 明朝"/>
        <family val="1"/>
      </rPr>
      <t xml:space="preserve">   製  造  業  産  業  中  分  類</t>
    </r>
  </si>
  <si>
    <t>平成16年</t>
  </si>
  <si>
    <t xml:space="preserve">- </t>
  </si>
  <si>
    <t>平成17年</t>
  </si>
  <si>
    <t>平成18年</t>
  </si>
  <si>
    <t xml:space="preserve">             χ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</si>
</sst>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#&quot;\&quot;\!\ ###&quot;\&quot;\!\ &quot;\&quot;\!\ "/>
    <numFmt numFmtId="201" formatCode="#&quot;\&quot;\!\ ###&quot;\&quot;\!\ ##0&quot;\&quot;\!\ "/>
    <numFmt numFmtId="202" formatCode="&quot;\&quot;#,##0;[Red]&quot;\&quot;&quot;\&quot;&quot;\&quot;&quot;\&quot;\!\!\!\-#,##0"/>
    <numFmt numFmtId="203" formatCode="&quot;\&quot;#,##0.00;[Red]&quot;\&quot;&quot;\&quot;&quot;\&quot;&quot;\&quot;\!\!\!\-#,##0.00"/>
    <numFmt numFmtId="204" formatCode="#&quot;\&quot;\!\ ###&quot;\&quot;\!\ ##0"/>
    <numFmt numFmtId="205" formatCode="#\ ###\ ##0"/>
    <numFmt numFmtId="206" formatCode="#\ ###\ ##0\ "/>
    <numFmt numFmtId="207" formatCode="#\ ###\ ##0\ ;;\-\ "/>
    <numFmt numFmtId="208" formatCode="###\ ###\ ##0\ "/>
  </numFmts>
  <fonts count="12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00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04" fontId="4" fillId="0" borderId="6" xfId="0" applyNumberFormat="1" applyFont="1" applyBorder="1" applyAlignment="1">
      <alignment horizontal="right"/>
    </xf>
    <xf numFmtId="204" fontId="4" fillId="0" borderId="3" xfId="0" applyNumberFormat="1" applyFont="1" applyBorder="1" applyAlignment="1">
      <alignment horizontal="right"/>
    </xf>
    <xf numFmtId="206" fontId="5" fillId="0" borderId="7" xfId="0" applyNumberFormat="1" applyFont="1" applyBorder="1" applyAlignment="1">
      <alignment horizontal="right"/>
    </xf>
    <xf numFmtId="206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206" fontId="4" fillId="0" borderId="7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206" fontId="4" fillId="0" borderId="7" xfId="0" applyNumberFormat="1" applyFont="1" applyFill="1" applyBorder="1" applyAlignment="1">
      <alignment horizontal="right"/>
    </xf>
    <xf numFmtId="206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206" fontId="4" fillId="0" borderId="0" xfId="0" applyNumberFormat="1" applyFont="1" applyFill="1" applyBorder="1" applyAlignment="1" quotePrefix="1">
      <alignment horizontal="right"/>
    </xf>
    <xf numFmtId="0" fontId="6" fillId="0" borderId="0" xfId="0" applyFont="1" applyAlignment="1">
      <alignment vertical="top"/>
    </xf>
    <xf numFmtId="0" fontId="11" fillId="0" borderId="8" xfId="0" applyFont="1" applyBorder="1" applyAlignment="1">
      <alignment horizontal="distributed" vertical="center"/>
    </xf>
    <xf numFmtId="207" fontId="4" fillId="0" borderId="0" xfId="0" applyNumberFormat="1" applyFont="1" applyFill="1" applyBorder="1" applyAlignment="1" quotePrefix="1">
      <alignment horizontal="right"/>
    </xf>
    <xf numFmtId="207" fontId="4" fillId="0" borderId="7" xfId="0" applyNumberFormat="1" applyFont="1" applyFill="1" applyBorder="1" applyAlignment="1" quotePrefix="1">
      <alignment horizontal="right"/>
    </xf>
    <xf numFmtId="0" fontId="4" fillId="0" borderId="2" xfId="0" applyFont="1" applyBorder="1" applyAlignment="1">
      <alignment horizontal="distributed" vertical="center"/>
    </xf>
    <xf numFmtId="208" fontId="4" fillId="0" borderId="0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2">
      <selection activeCell="H22" sqref="H22"/>
    </sheetView>
  </sheetViews>
  <sheetFormatPr defaultColWidth="9.00390625" defaultRowHeight="13.5"/>
  <cols>
    <col min="1" max="1" width="1.00390625" style="2" customWidth="1"/>
    <col min="2" max="2" width="23.50390625" style="2" customWidth="1"/>
    <col min="3" max="3" width="1.00390625" style="2" customWidth="1"/>
    <col min="4" max="13" width="12.00390625" style="2" customWidth="1"/>
    <col min="14" max="16384" width="9.00390625" style="2" customWidth="1"/>
  </cols>
  <sheetData>
    <row r="1" spans="1:12" ht="21.75" customHeight="1">
      <c r="A1" s="1"/>
      <c r="B1" s="1"/>
      <c r="C1" s="1"/>
      <c r="D1" s="40" t="s">
        <v>42</v>
      </c>
      <c r="E1" s="41"/>
      <c r="F1" s="41"/>
      <c r="G1" s="41"/>
      <c r="H1" s="23"/>
      <c r="I1" s="45" t="s">
        <v>39</v>
      </c>
      <c r="J1" s="45"/>
      <c r="K1" s="45"/>
      <c r="L1" s="45"/>
    </row>
    <row r="2" spans="1:13" ht="12" customHeight="1">
      <c r="A2" s="1"/>
      <c r="B2" s="1"/>
      <c r="C2" s="1"/>
      <c r="D2" s="21"/>
      <c r="E2" s="22"/>
      <c r="F2" s="22"/>
      <c r="G2" s="22"/>
      <c r="H2" s="23"/>
      <c r="I2" s="1"/>
      <c r="J2" s="1"/>
      <c r="K2" s="1"/>
      <c r="L2" s="46" t="s">
        <v>0</v>
      </c>
      <c r="M2" s="47"/>
    </row>
    <row r="3" spans="4:12" s="3" customFormat="1" ht="3" customHeight="1">
      <c r="D3" s="48"/>
      <c r="E3" s="49"/>
      <c r="F3" s="49"/>
      <c r="G3" s="49"/>
      <c r="H3" s="49"/>
      <c r="I3" s="1"/>
      <c r="J3" s="1"/>
      <c r="K3" s="1"/>
      <c r="L3" s="24"/>
    </row>
    <row r="4" spans="1:13" ht="19.5" customHeight="1">
      <c r="A4" s="4"/>
      <c r="B4" s="42" t="s">
        <v>1</v>
      </c>
      <c r="C4" s="4"/>
      <c r="D4" s="55" t="s">
        <v>2</v>
      </c>
      <c r="E4" s="53" t="s">
        <v>3</v>
      </c>
      <c r="F4" s="53"/>
      <c r="G4" s="36"/>
      <c r="H4" s="38" t="s">
        <v>4</v>
      </c>
      <c r="I4" s="50" t="s">
        <v>5</v>
      </c>
      <c r="J4" s="52" t="s">
        <v>6</v>
      </c>
      <c r="K4" s="53"/>
      <c r="L4" s="53"/>
      <c r="M4" s="54"/>
    </row>
    <row r="5" spans="1:13" ht="19.5" customHeight="1">
      <c r="A5" s="6"/>
      <c r="B5" s="43"/>
      <c r="C5" s="6"/>
      <c r="D5" s="56"/>
      <c r="E5" s="5" t="s">
        <v>7</v>
      </c>
      <c r="F5" s="7" t="s">
        <v>8</v>
      </c>
      <c r="G5" s="7" t="s">
        <v>9</v>
      </c>
      <c r="H5" s="39"/>
      <c r="I5" s="51"/>
      <c r="J5" s="7" t="s">
        <v>10</v>
      </c>
      <c r="K5" s="7" t="s">
        <v>11</v>
      </c>
      <c r="L5" s="7" t="s">
        <v>12</v>
      </c>
      <c r="M5" s="33" t="s">
        <v>40</v>
      </c>
    </row>
    <row r="6" spans="1:13" ht="3" customHeight="1">
      <c r="A6" s="4"/>
      <c r="B6" s="4"/>
      <c r="C6" s="4"/>
      <c r="D6" s="8"/>
      <c r="E6" s="4"/>
      <c r="F6" s="9"/>
      <c r="G6" s="9"/>
      <c r="H6" s="9"/>
      <c r="I6" s="9"/>
      <c r="J6" s="9"/>
      <c r="K6" s="9"/>
      <c r="L6" s="9"/>
      <c r="M6" s="9"/>
    </row>
    <row r="7" spans="1:13" ht="10.5" customHeight="1">
      <c r="A7" s="9"/>
      <c r="B7" s="17" t="s">
        <v>37</v>
      </c>
      <c r="C7" s="9"/>
      <c r="D7" s="18">
        <v>856</v>
      </c>
      <c r="E7" s="19">
        <v>11826</v>
      </c>
      <c r="F7" s="19">
        <v>11690</v>
      </c>
      <c r="G7" s="19">
        <v>136</v>
      </c>
      <c r="H7" s="19">
        <v>3744580</v>
      </c>
      <c r="I7" s="19">
        <v>7011193</v>
      </c>
      <c r="J7" s="19">
        <v>14750579</v>
      </c>
      <c r="K7" s="19">
        <v>12805591</v>
      </c>
      <c r="L7" s="19">
        <v>1909181</v>
      </c>
      <c r="M7" s="19">
        <v>35807</v>
      </c>
    </row>
    <row r="8" spans="1:13" ht="10.5" customHeight="1">
      <c r="A8" s="9"/>
      <c r="B8" s="17" t="s">
        <v>38</v>
      </c>
      <c r="C8" s="9"/>
      <c r="D8" s="18">
        <v>824</v>
      </c>
      <c r="E8" s="19">
        <v>11230</v>
      </c>
      <c r="F8" s="19">
        <v>11111</v>
      </c>
      <c r="G8" s="19">
        <v>119</v>
      </c>
      <c r="H8" s="19">
        <v>3523980</v>
      </c>
      <c r="I8" s="19">
        <v>6879171</v>
      </c>
      <c r="J8" s="19">
        <v>14067467</v>
      </c>
      <c r="K8" s="19">
        <v>12128387</v>
      </c>
      <c r="L8" s="19">
        <v>1890001</v>
      </c>
      <c r="M8" s="19">
        <v>49079</v>
      </c>
    </row>
    <row r="9" spans="1:13" ht="10.5" customHeight="1">
      <c r="A9" s="9"/>
      <c r="B9" s="17" t="s">
        <v>43</v>
      </c>
      <c r="C9" s="9"/>
      <c r="D9" s="18">
        <v>802</v>
      </c>
      <c r="E9" s="19">
        <v>11047</v>
      </c>
      <c r="F9" s="19">
        <v>10943</v>
      </c>
      <c r="G9" s="19">
        <v>104</v>
      </c>
      <c r="H9" s="19">
        <v>3447167</v>
      </c>
      <c r="I9" s="19">
        <v>7158595</v>
      </c>
      <c r="J9" s="19">
        <v>14306942</v>
      </c>
      <c r="K9" s="19">
        <v>12214611</v>
      </c>
      <c r="L9" s="19">
        <v>2044949</v>
      </c>
      <c r="M9" s="19">
        <v>47382</v>
      </c>
    </row>
    <row r="10" spans="1:13" ht="10.5" customHeight="1">
      <c r="A10" s="9"/>
      <c r="B10" s="17" t="s">
        <v>45</v>
      </c>
      <c r="C10" s="9"/>
      <c r="D10" s="18">
        <v>743</v>
      </c>
      <c r="E10" s="19">
        <v>10447</v>
      </c>
      <c r="F10" s="19">
        <v>10375</v>
      </c>
      <c r="G10" s="19">
        <v>72</v>
      </c>
      <c r="H10" s="19">
        <v>3231448</v>
      </c>
      <c r="I10" s="19">
        <v>7418780</v>
      </c>
      <c r="J10" s="19">
        <v>14300199</v>
      </c>
      <c r="K10" s="19">
        <v>12101443</v>
      </c>
      <c r="L10" s="19">
        <v>2152194</v>
      </c>
      <c r="M10" s="19">
        <v>46562</v>
      </c>
    </row>
    <row r="11" spans="1:15" s="10" customFormat="1" ht="10.5" customHeight="1">
      <c r="A11" s="12"/>
      <c r="B11" s="25" t="s">
        <v>46</v>
      </c>
      <c r="C11" s="12"/>
      <c r="D11" s="15">
        <v>777</v>
      </c>
      <c r="E11" s="16">
        <v>10650</v>
      </c>
      <c r="F11" s="16">
        <f>SUM(F13:F36)</f>
        <v>10572</v>
      </c>
      <c r="G11" s="16">
        <v>78</v>
      </c>
      <c r="H11" s="16">
        <v>3268560</v>
      </c>
      <c r="I11" s="16">
        <v>7030355</v>
      </c>
      <c r="J11" s="16">
        <v>14100491</v>
      </c>
      <c r="K11" s="16">
        <v>11701129</v>
      </c>
      <c r="L11" s="16">
        <v>2343561</v>
      </c>
      <c r="M11" s="16">
        <v>55801</v>
      </c>
      <c r="O11" s="16"/>
    </row>
    <row r="12" spans="1:15" ht="4.5" customHeight="1">
      <c r="A12" s="9"/>
      <c r="B12" s="17"/>
      <c r="C12" s="9"/>
      <c r="D12" s="18"/>
      <c r="E12" s="19"/>
      <c r="F12" s="19"/>
      <c r="G12" s="19"/>
      <c r="H12" s="19"/>
      <c r="I12" s="19"/>
      <c r="J12" s="19"/>
      <c r="K12" s="19"/>
      <c r="L12" s="19"/>
      <c r="M12" s="19"/>
      <c r="O12" s="19"/>
    </row>
    <row r="13" spans="1:15" ht="10.5" customHeight="1">
      <c r="A13" s="9"/>
      <c r="B13" s="17" t="s">
        <v>13</v>
      </c>
      <c r="C13" s="9"/>
      <c r="D13" s="18">
        <v>107</v>
      </c>
      <c r="E13" s="19">
        <v>1434</v>
      </c>
      <c r="F13" s="19">
        <f>+E13-G13</f>
        <v>1410</v>
      </c>
      <c r="G13" s="19">
        <v>24</v>
      </c>
      <c r="H13" s="19">
        <v>324409</v>
      </c>
      <c r="I13" s="19">
        <v>882025</v>
      </c>
      <c r="J13" s="19">
        <v>1463154</v>
      </c>
      <c r="K13" s="19">
        <v>1406132</v>
      </c>
      <c r="L13" s="19">
        <v>56747</v>
      </c>
      <c r="M13" s="19">
        <f aca="true" t="shared" si="0" ref="M13:M21">+J13-K13-L13</f>
        <v>275</v>
      </c>
      <c r="O13" s="19"/>
    </row>
    <row r="14" spans="1:15" ht="10.5" customHeight="1">
      <c r="A14" s="9"/>
      <c r="B14" s="17" t="s">
        <v>14</v>
      </c>
      <c r="C14" s="9"/>
      <c r="D14" s="18">
        <v>9</v>
      </c>
      <c r="E14" s="19">
        <v>125</v>
      </c>
      <c r="F14" s="19">
        <f aca="true" t="shared" si="1" ref="F14:F24">+E14-G14</f>
        <v>125</v>
      </c>
      <c r="G14" s="34">
        <v>0</v>
      </c>
      <c r="H14" s="19">
        <v>38636</v>
      </c>
      <c r="I14" s="19">
        <v>41124</v>
      </c>
      <c r="J14" s="19">
        <v>143293</v>
      </c>
      <c r="K14" s="19">
        <v>143293</v>
      </c>
      <c r="L14" s="34">
        <v>0</v>
      </c>
      <c r="M14" s="34">
        <v>0</v>
      </c>
      <c r="O14" s="20"/>
    </row>
    <row r="15" spans="1:15" ht="10.5" customHeight="1">
      <c r="A15" s="9"/>
      <c r="B15" s="17" t="s">
        <v>15</v>
      </c>
      <c r="C15" s="9"/>
      <c r="D15" s="18">
        <v>19</v>
      </c>
      <c r="E15" s="19">
        <v>263</v>
      </c>
      <c r="F15" s="19">
        <f t="shared" si="1"/>
        <v>263</v>
      </c>
      <c r="G15" s="34">
        <v>0</v>
      </c>
      <c r="H15" s="19">
        <v>78210</v>
      </c>
      <c r="I15" s="19">
        <v>87362</v>
      </c>
      <c r="J15" s="19">
        <v>252034</v>
      </c>
      <c r="K15" s="19">
        <v>44092</v>
      </c>
      <c r="L15" s="19">
        <v>201942</v>
      </c>
      <c r="M15" s="19">
        <f t="shared" si="0"/>
        <v>6000</v>
      </c>
      <c r="O15" s="19"/>
    </row>
    <row r="16" spans="1:15" ht="10.5" customHeight="1">
      <c r="A16" s="9"/>
      <c r="B16" s="17" t="s">
        <v>16</v>
      </c>
      <c r="C16" s="9"/>
      <c r="D16" s="18">
        <v>42</v>
      </c>
      <c r="E16" s="19">
        <v>584</v>
      </c>
      <c r="F16" s="19">
        <f t="shared" si="1"/>
        <v>573</v>
      </c>
      <c r="G16" s="19">
        <v>11</v>
      </c>
      <c r="H16" s="19">
        <v>116915</v>
      </c>
      <c r="I16" s="19">
        <v>129610</v>
      </c>
      <c r="J16" s="19">
        <v>358944</v>
      </c>
      <c r="K16" s="19">
        <v>159651</v>
      </c>
      <c r="L16" s="19">
        <v>199253</v>
      </c>
      <c r="M16" s="19">
        <f t="shared" si="0"/>
        <v>40</v>
      </c>
      <c r="O16" s="19"/>
    </row>
    <row r="17" spans="1:15" ht="10.5" customHeight="1">
      <c r="A17" s="9"/>
      <c r="B17" s="17" t="s">
        <v>17</v>
      </c>
      <c r="C17" s="9"/>
      <c r="D17" s="18">
        <v>28</v>
      </c>
      <c r="E17" s="19">
        <v>390</v>
      </c>
      <c r="F17" s="19">
        <f t="shared" si="1"/>
        <v>390</v>
      </c>
      <c r="G17" s="34">
        <v>0</v>
      </c>
      <c r="H17" s="19">
        <v>121344</v>
      </c>
      <c r="I17" s="19">
        <v>424583</v>
      </c>
      <c r="J17" s="19">
        <v>665882</v>
      </c>
      <c r="K17" s="19">
        <v>628178</v>
      </c>
      <c r="L17" s="19">
        <v>37626</v>
      </c>
      <c r="M17" s="19">
        <f t="shared" si="0"/>
        <v>78</v>
      </c>
      <c r="O17" s="19"/>
    </row>
    <row r="18" spans="1:15" ht="10.5" customHeight="1">
      <c r="A18" s="9"/>
      <c r="B18" s="17" t="s">
        <v>18</v>
      </c>
      <c r="C18" s="9"/>
      <c r="D18" s="18">
        <v>26</v>
      </c>
      <c r="E18" s="19">
        <v>359</v>
      </c>
      <c r="F18" s="19">
        <f t="shared" si="1"/>
        <v>358</v>
      </c>
      <c r="G18" s="19">
        <v>1</v>
      </c>
      <c r="H18" s="19">
        <v>115510</v>
      </c>
      <c r="I18" s="19">
        <v>238288</v>
      </c>
      <c r="J18" s="19">
        <v>454326</v>
      </c>
      <c r="K18" s="19">
        <v>441123</v>
      </c>
      <c r="L18" s="19">
        <v>13203</v>
      </c>
      <c r="M18" s="34">
        <v>0</v>
      </c>
      <c r="O18" s="19"/>
    </row>
    <row r="19" spans="1:15" ht="10.5" customHeight="1">
      <c r="A19" s="9"/>
      <c r="B19" s="17" t="s">
        <v>19</v>
      </c>
      <c r="C19" s="9"/>
      <c r="D19" s="18">
        <v>13</v>
      </c>
      <c r="E19" s="19">
        <v>172</v>
      </c>
      <c r="F19" s="19">
        <f t="shared" si="1"/>
        <v>171</v>
      </c>
      <c r="G19" s="19">
        <v>1</v>
      </c>
      <c r="H19" s="19">
        <v>51546</v>
      </c>
      <c r="I19" s="19">
        <v>91074</v>
      </c>
      <c r="J19" s="19">
        <v>181010</v>
      </c>
      <c r="K19" s="19">
        <v>157698</v>
      </c>
      <c r="L19" s="19">
        <v>22832</v>
      </c>
      <c r="M19" s="19">
        <f t="shared" si="0"/>
        <v>480</v>
      </c>
      <c r="O19" s="19"/>
    </row>
    <row r="20" spans="1:15" ht="10.5" customHeight="1">
      <c r="A20" s="9"/>
      <c r="B20" s="17" t="s">
        <v>41</v>
      </c>
      <c r="C20" s="9"/>
      <c r="D20" s="18">
        <v>39</v>
      </c>
      <c r="E20" s="19">
        <v>548</v>
      </c>
      <c r="F20" s="19">
        <f t="shared" si="1"/>
        <v>547</v>
      </c>
      <c r="G20" s="19">
        <v>1</v>
      </c>
      <c r="H20" s="19">
        <v>178076</v>
      </c>
      <c r="I20" s="19">
        <v>258311</v>
      </c>
      <c r="J20" s="19">
        <v>645520</v>
      </c>
      <c r="K20" s="19">
        <v>583597</v>
      </c>
      <c r="L20" s="19">
        <v>61923</v>
      </c>
      <c r="M20" s="34">
        <v>0</v>
      </c>
      <c r="O20" s="19"/>
    </row>
    <row r="21" spans="1:15" ht="10.5" customHeight="1">
      <c r="A21" s="9"/>
      <c r="B21" s="17" t="s">
        <v>20</v>
      </c>
      <c r="C21" s="9"/>
      <c r="D21" s="18">
        <v>23</v>
      </c>
      <c r="E21" s="19">
        <v>330</v>
      </c>
      <c r="F21" s="19">
        <f t="shared" si="1"/>
        <v>330</v>
      </c>
      <c r="G21" s="34">
        <v>0</v>
      </c>
      <c r="H21" s="19">
        <v>109435</v>
      </c>
      <c r="I21" s="19">
        <v>286024</v>
      </c>
      <c r="J21" s="19">
        <v>722462</v>
      </c>
      <c r="K21" s="19">
        <v>705557</v>
      </c>
      <c r="L21" s="19">
        <v>16672</v>
      </c>
      <c r="M21" s="19">
        <f t="shared" si="0"/>
        <v>233</v>
      </c>
      <c r="O21" s="19"/>
    </row>
    <row r="22" spans="1:15" s="28" customFormat="1" ht="10.5" customHeight="1">
      <c r="A22" s="29"/>
      <c r="B22" s="30" t="s">
        <v>21</v>
      </c>
      <c r="C22" s="29"/>
      <c r="D22" s="26">
        <v>1</v>
      </c>
      <c r="E22" s="27">
        <v>13</v>
      </c>
      <c r="F22" s="27">
        <f t="shared" si="1"/>
        <v>13</v>
      </c>
      <c r="G22" s="34">
        <v>0</v>
      </c>
      <c r="H22" s="37" t="s">
        <v>47</v>
      </c>
      <c r="I22" s="37" t="s">
        <v>47</v>
      </c>
      <c r="J22" s="37" t="s">
        <v>47</v>
      </c>
      <c r="K22" s="37" t="s">
        <v>47</v>
      </c>
      <c r="L22" s="37" t="s">
        <v>47</v>
      </c>
      <c r="M22" s="37" t="s">
        <v>47</v>
      </c>
      <c r="O22" s="27"/>
    </row>
    <row r="23" spans="1:15" s="28" customFormat="1" ht="10.5" customHeight="1">
      <c r="A23" s="29"/>
      <c r="B23" s="30" t="s">
        <v>22</v>
      </c>
      <c r="C23" s="29"/>
      <c r="D23" s="26">
        <v>53</v>
      </c>
      <c r="E23" s="27">
        <v>746</v>
      </c>
      <c r="F23" s="19">
        <f t="shared" si="1"/>
        <v>735</v>
      </c>
      <c r="G23" s="27">
        <v>11</v>
      </c>
      <c r="H23" s="19">
        <v>204853</v>
      </c>
      <c r="I23" s="19">
        <v>478439</v>
      </c>
      <c r="J23" s="19">
        <v>893139</v>
      </c>
      <c r="K23" s="19">
        <v>765737</v>
      </c>
      <c r="L23" s="19">
        <v>126980</v>
      </c>
      <c r="M23" s="19">
        <f>+J23-K23-L23</f>
        <v>422</v>
      </c>
      <c r="O23" s="27"/>
    </row>
    <row r="24" spans="1:15" s="28" customFormat="1" ht="10.5" customHeight="1">
      <c r="A24" s="29"/>
      <c r="B24" s="30" t="s">
        <v>23</v>
      </c>
      <c r="C24" s="29"/>
      <c r="D24" s="26">
        <v>5</v>
      </c>
      <c r="E24" s="27">
        <v>72</v>
      </c>
      <c r="F24" s="19">
        <f t="shared" si="1"/>
        <v>71</v>
      </c>
      <c r="G24" s="34">
        <v>1</v>
      </c>
      <c r="H24" s="19">
        <v>16029</v>
      </c>
      <c r="I24" s="19">
        <v>10056</v>
      </c>
      <c r="J24" s="19">
        <v>19276</v>
      </c>
      <c r="K24" s="19">
        <v>936</v>
      </c>
      <c r="L24" s="19">
        <v>18340</v>
      </c>
      <c r="M24" s="34">
        <v>0</v>
      </c>
      <c r="O24" s="31"/>
    </row>
    <row r="25" spans="1:15" s="28" customFormat="1" ht="10.5" customHeight="1">
      <c r="A25" s="29"/>
      <c r="B25" s="30" t="s">
        <v>24</v>
      </c>
      <c r="C25" s="29"/>
      <c r="D25" s="35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27"/>
    </row>
    <row r="26" spans="1:15" s="28" customFormat="1" ht="10.5" customHeight="1">
      <c r="A26" s="29"/>
      <c r="B26" s="30" t="s">
        <v>25</v>
      </c>
      <c r="C26" s="29"/>
      <c r="D26" s="18">
        <v>53</v>
      </c>
      <c r="E26" s="19">
        <v>731</v>
      </c>
      <c r="F26" s="19">
        <v>731</v>
      </c>
      <c r="G26" s="19" t="s">
        <v>44</v>
      </c>
      <c r="H26" s="19">
        <v>273978</v>
      </c>
      <c r="I26" s="19">
        <v>841141</v>
      </c>
      <c r="J26" s="19">
        <v>1485876</v>
      </c>
      <c r="K26" s="19">
        <v>1485699</v>
      </c>
      <c r="L26" s="19">
        <v>50</v>
      </c>
      <c r="M26" s="19">
        <f aca="true" t="shared" si="2" ref="M26:M31">+J26-K26-L26</f>
        <v>127</v>
      </c>
      <c r="O26" s="27"/>
    </row>
    <row r="27" spans="1:15" s="28" customFormat="1" ht="10.5" customHeight="1">
      <c r="A27" s="29"/>
      <c r="B27" s="30" t="s">
        <v>26</v>
      </c>
      <c r="C27" s="29"/>
      <c r="D27" s="26">
        <v>15</v>
      </c>
      <c r="E27" s="27">
        <v>196</v>
      </c>
      <c r="F27" s="19">
        <f aca="true" t="shared" si="3" ref="F27:F36">+E27-G27</f>
        <v>195</v>
      </c>
      <c r="G27" s="34">
        <v>1</v>
      </c>
      <c r="H27" s="19">
        <v>77053</v>
      </c>
      <c r="I27" s="19">
        <v>356671</v>
      </c>
      <c r="J27" s="19">
        <v>553110</v>
      </c>
      <c r="K27" s="19">
        <v>526341</v>
      </c>
      <c r="L27" s="19">
        <v>22509</v>
      </c>
      <c r="M27" s="19">
        <f t="shared" si="2"/>
        <v>4260</v>
      </c>
      <c r="O27" s="27"/>
    </row>
    <row r="28" spans="1:15" s="28" customFormat="1" ht="10.5" customHeight="1">
      <c r="A28" s="29"/>
      <c r="B28" s="30" t="s">
        <v>27</v>
      </c>
      <c r="C28" s="29"/>
      <c r="D28" s="26">
        <v>20</v>
      </c>
      <c r="E28" s="27">
        <v>293</v>
      </c>
      <c r="F28" s="19">
        <f t="shared" si="3"/>
        <v>290</v>
      </c>
      <c r="G28" s="27">
        <v>3</v>
      </c>
      <c r="H28" s="19">
        <v>101096</v>
      </c>
      <c r="I28" s="19">
        <v>486627</v>
      </c>
      <c r="J28" s="19">
        <v>810364</v>
      </c>
      <c r="K28" s="19">
        <v>758201</v>
      </c>
      <c r="L28" s="19">
        <v>52163</v>
      </c>
      <c r="M28" s="34">
        <v>0</v>
      </c>
      <c r="O28" s="27"/>
    </row>
    <row r="29" spans="1:15" s="28" customFormat="1" ht="10.5" customHeight="1">
      <c r="A29" s="29"/>
      <c r="B29" s="30" t="s">
        <v>28</v>
      </c>
      <c r="C29" s="29"/>
      <c r="D29" s="26">
        <v>125</v>
      </c>
      <c r="E29" s="27">
        <v>1695</v>
      </c>
      <c r="F29" s="19">
        <f t="shared" si="3"/>
        <v>1684</v>
      </c>
      <c r="G29" s="27">
        <v>11</v>
      </c>
      <c r="H29" s="19">
        <v>547725</v>
      </c>
      <c r="I29" s="19">
        <v>1194986</v>
      </c>
      <c r="J29" s="19">
        <v>2375410</v>
      </c>
      <c r="K29" s="19">
        <v>1672564</v>
      </c>
      <c r="L29" s="19">
        <v>688182</v>
      </c>
      <c r="M29" s="19">
        <f t="shared" si="2"/>
        <v>14664</v>
      </c>
      <c r="O29" s="27"/>
    </row>
    <row r="30" spans="1:15" s="28" customFormat="1" ht="10.5" customHeight="1">
      <c r="A30" s="29"/>
      <c r="B30" s="30" t="s">
        <v>29</v>
      </c>
      <c r="C30" s="29"/>
      <c r="D30" s="26">
        <v>111</v>
      </c>
      <c r="E30" s="27">
        <v>1505</v>
      </c>
      <c r="F30" s="19">
        <f t="shared" si="3"/>
        <v>1502</v>
      </c>
      <c r="G30" s="27">
        <v>3</v>
      </c>
      <c r="H30" s="19">
        <v>585871</v>
      </c>
      <c r="I30" s="19">
        <v>703464</v>
      </c>
      <c r="J30" s="19">
        <v>1915198</v>
      </c>
      <c r="K30" s="19">
        <v>1464593</v>
      </c>
      <c r="L30" s="19">
        <v>436074</v>
      </c>
      <c r="M30" s="19">
        <f t="shared" si="2"/>
        <v>14531</v>
      </c>
      <c r="O30" s="27"/>
    </row>
    <row r="31" spans="1:15" s="28" customFormat="1" ht="10.5" customHeight="1">
      <c r="A31" s="29"/>
      <c r="B31" s="30" t="s">
        <v>30</v>
      </c>
      <c r="C31" s="29"/>
      <c r="D31" s="26">
        <v>24</v>
      </c>
      <c r="E31" s="27">
        <v>313</v>
      </c>
      <c r="F31" s="19">
        <f t="shared" si="3"/>
        <v>311</v>
      </c>
      <c r="G31" s="31">
        <v>2</v>
      </c>
      <c r="H31" s="19">
        <v>92744</v>
      </c>
      <c r="I31" s="19">
        <v>100392</v>
      </c>
      <c r="J31" s="19">
        <v>265016</v>
      </c>
      <c r="K31" s="19">
        <v>183167</v>
      </c>
      <c r="L31" s="19">
        <v>78977</v>
      </c>
      <c r="M31" s="19">
        <f t="shared" si="2"/>
        <v>2872</v>
      </c>
      <c r="O31" s="27"/>
    </row>
    <row r="32" spans="1:15" s="28" customFormat="1" ht="10.5" customHeight="1">
      <c r="A32" s="29"/>
      <c r="B32" s="30" t="s">
        <v>35</v>
      </c>
      <c r="C32" s="29"/>
      <c r="D32" s="26">
        <v>5</v>
      </c>
      <c r="E32" s="27">
        <v>66</v>
      </c>
      <c r="F32" s="27">
        <f t="shared" si="3"/>
        <v>65</v>
      </c>
      <c r="G32" s="27">
        <v>1</v>
      </c>
      <c r="H32" s="37" t="s">
        <v>47</v>
      </c>
      <c r="I32" s="37" t="s">
        <v>47</v>
      </c>
      <c r="J32" s="37" t="s">
        <v>47</v>
      </c>
      <c r="K32" s="37" t="s">
        <v>47</v>
      </c>
      <c r="L32" s="37" t="s">
        <v>47</v>
      </c>
      <c r="M32" s="37" t="s">
        <v>47</v>
      </c>
      <c r="O32" s="27"/>
    </row>
    <row r="33" spans="1:15" ht="10.5" customHeight="1">
      <c r="A33" s="9"/>
      <c r="B33" s="17" t="s">
        <v>36</v>
      </c>
      <c r="C33" s="9"/>
      <c r="D33" s="26">
        <v>23</v>
      </c>
      <c r="E33" s="27">
        <v>312</v>
      </c>
      <c r="F33" s="19">
        <f t="shared" si="3"/>
        <v>311</v>
      </c>
      <c r="G33" s="34">
        <v>1</v>
      </c>
      <c r="H33" s="19">
        <v>66103</v>
      </c>
      <c r="I33" s="19">
        <v>78990</v>
      </c>
      <c r="J33" s="19">
        <v>186637</v>
      </c>
      <c r="K33" s="19">
        <v>81403</v>
      </c>
      <c r="L33" s="19">
        <v>105234</v>
      </c>
      <c r="M33" s="34">
        <v>0</v>
      </c>
      <c r="O33" s="20"/>
    </row>
    <row r="34" spans="1:15" s="28" customFormat="1" ht="10.5" customHeight="1">
      <c r="A34" s="29"/>
      <c r="B34" s="30" t="s">
        <v>31</v>
      </c>
      <c r="C34" s="29"/>
      <c r="D34" s="26">
        <v>17</v>
      </c>
      <c r="E34" s="27">
        <v>233</v>
      </c>
      <c r="F34" s="27">
        <f t="shared" si="3"/>
        <v>229</v>
      </c>
      <c r="G34" s="34">
        <v>4</v>
      </c>
      <c r="H34" s="27">
        <v>87637</v>
      </c>
      <c r="I34" s="27">
        <v>165350</v>
      </c>
      <c r="J34" s="27">
        <v>343126</v>
      </c>
      <c r="K34" s="27">
        <v>196099</v>
      </c>
      <c r="L34" s="27">
        <v>146902</v>
      </c>
      <c r="M34" s="27">
        <f>+J34-K34-L34</f>
        <v>125</v>
      </c>
      <c r="O34" s="31"/>
    </row>
    <row r="35" spans="1:15" s="28" customFormat="1" ht="10.5" customHeight="1">
      <c r="A35" s="29"/>
      <c r="B35" s="30" t="s">
        <v>32</v>
      </c>
      <c r="C35" s="29"/>
      <c r="D35" s="26">
        <v>1</v>
      </c>
      <c r="E35" s="27">
        <v>12</v>
      </c>
      <c r="F35" s="27">
        <f t="shared" si="3"/>
        <v>12</v>
      </c>
      <c r="G35" s="34">
        <v>0</v>
      </c>
      <c r="H35" s="37" t="s">
        <v>47</v>
      </c>
      <c r="I35" s="37" t="s">
        <v>47</v>
      </c>
      <c r="J35" s="37" t="s">
        <v>47</v>
      </c>
      <c r="K35" s="37" t="s">
        <v>47</v>
      </c>
      <c r="L35" s="37" t="s">
        <v>47</v>
      </c>
      <c r="M35" s="37" t="s">
        <v>47</v>
      </c>
      <c r="O35" s="27"/>
    </row>
    <row r="36" spans="1:15" ht="10.5" customHeight="1">
      <c r="A36" s="9"/>
      <c r="B36" s="17" t="s">
        <v>33</v>
      </c>
      <c r="C36" s="9"/>
      <c r="D36" s="18">
        <v>18</v>
      </c>
      <c r="E36" s="19">
        <v>258</v>
      </c>
      <c r="F36" s="27">
        <f t="shared" si="3"/>
        <v>256</v>
      </c>
      <c r="G36" s="19">
        <v>2</v>
      </c>
      <c r="H36" s="19">
        <v>60697</v>
      </c>
      <c r="I36" s="19">
        <v>72026</v>
      </c>
      <c r="J36" s="19">
        <v>183740</v>
      </c>
      <c r="K36" s="19">
        <v>131186</v>
      </c>
      <c r="L36" s="19">
        <v>52230</v>
      </c>
      <c r="M36" s="19">
        <f>+J36-K36-L36</f>
        <v>324</v>
      </c>
      <c r="O36" s="19"/>
    </row>
    <row r="37" spans="1:13" ht="4.5" customHeight="1">
      <c r="A37" s="6"/>
      <c r="B37" s="6"/>
      <c r="C37" s="6"/>
      <c r="D37" s="13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8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6" ht="11.25" customHeight="1">
      <c r="A39" s="44" t="s">
        <v>34</v>
      </c>
      <c r="B39" s="44"/>
      <c r="C39" s="44"/>
      <c r="D39" s="44"/>
      <c r="E39" s="32"/>
      <c r="F39" s="32"/>
    </row>
    <row r="40" s="9" customFormat="1" ht="3" customHeight="1" hidden="1"/>
    <row r="41" spans="4:13" ht="10.5" hidden="1"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11">
    <mergeCell ref="I1:L1"/>
    <mergeCell ref="L2:M2"/>
    <mergeCell ref="D3:H3"/>
    <mergeCell ref="I4:I5"/>
    <mergeCell ref="J4:M4"/>
    <mergeCell ref="D4:D5"/>
    <mergeCell ref="E4:G4"/>
    <mergeCell ref="H4:H5"/>
    <mergeCell ref="D1:G1"/>
    <mergeCell ref="B4:B5"/>
    <mergeCell ref="A39:D3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>入力済み</dc:description>
  <cp:lastModifiedBy>統計情報係</cp:lastModifiedBy>
  <cp:lastPrinted>2006-03-02T00:13:56Z</cp:lastPrinted>
  <dcterms:created xsi:type="dcterms:W3CDTF">2002-12-10T04:31:06Z</dcterms:created>
  <dcterms:modified xsi:type="dcterms:W3CDTF">2009-02-02T02:02:18Z</dcterms:modified>
  <cp:category/>
  <cp:version/>
  <cp:contentType/>
  <cp:contentStatus/>
</cp:coreProperties>
</file>