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525" activeTab="0"/>
  </bookViews>
  <sheets>
    <sheet name="116-1 h15" sheetId="1" r:id="rId1"/>
  </sheets>
  <definedNames>
    <definedName name="_xlnm.Print_Area" localSheetId="0">'116-1 h15'!$A$1:$AA$56</definedName>
  </definedNames>
  <calcPr fullCalcOnLoad="1"/>
</workbook>
</file>

<file path=xl/sharedStrings.xml><?xml version="1.0" encoding="utf-8"?>
<sst xmlns="http://schemas.openxmlformats.org/spreadsheetml/2006/main" count="103" uniqueCount="85">
  <si>
    <t>入善町</t>
  </si>
  <si>
    <t>朝日町</t>
  </si>
  <si>
    <t>魚津市</t>
  </si>
  <si>
    <t>氷見市</t>
  </si>
  <si>
    <t>滑川市</t>
  </si>
  <si>
    <t>小矢部市</t>
  </si>
  <si>
    <t>舟橋村</t>
  </si>
  <si>
    <t>上市町</t>
  </si>
  <si>
    <t>立山町</t>
  </si>
  <si>
    <t>自動車・自転車小売業</t>
  </si>
  <si>
    <t>そ の 他 の 小 売 業</t>
  </si>
  <si>
    <t>売場面積</t>
  </si>
  <si>
    <t>売場
面積</t>
  </si>
  <si>
    <t>従業者数、年間商品販売額及び売場面積</t>
  </si>
  <si>
    <t>（単位　事業所数  事業所、従業者数  人、年間商品販売額  万円、売場面積  ㎡）</t>
  </si>
  <si>
    <t>市町村別</t>
  </si>
  <si>
    <t>各種商品小売業</t>
  </si>
  <si>
    <t>飲食料品小売業</t>
  </si>
  <si>
    <t>年間商品
販 売 額</t>
  </si>
  <si>
    <t>売場
面積</t>
  </si>
  <si>
    <t>事業所数</t>
  </si>
  <si>
    <t>従業者数</t>
  </si>
  <si>
    <r>
      <t>11-2</t>
    </r>
    <r>
      <rPr>
        <sz val="14"/>
        <rFont val="ＭＳ 明朝"/>
        <family val="1"/>
      </rPr>
      <t xml:space="preserve"> 市町村別小売業の産業分類別事業所数、</t>
    </r>
  </si>
  <si>
    <t>織物・衣服・身の回り品小売業</t>
  </si>
  <si>
    <t>家具・じゅう器・機械器具小売業</t>
  </si>
  <si>
    <t>平成16年</t>
  </si>
  <si>
    <t>平成6年</t>
  </si>
  <si>
    <t>平成9年</t>
  </si>
  <si>
    <t>平成11年</t>
  </si>
  <si>
    <t>平成14年</t>
  </si>
  <si>
    <t>資料  富山県統計調査課「富山県の商業」(平成６年７月１日、平成９年６月１日、 　　　　　　　    
　　　平成11年７月１日、平成14年６月１日、平成16年６月１日現在)</t>
  </si>
  <si>
    <t>富山市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</si>
  <si>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</si>
  <si>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</si>
  <si>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</si>
  <si>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</si>
  <si>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</si>
  <si>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</si>
  <si>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</si>
  <si>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高岡市</t>
  </si>
  <si>
    <t>(旧高岡市)</t>
  </si>
  <si>
    <t>(旧福岡町)</t>
  </si>
  <si>
    <t>黒部市</t>
  </si>
  <si>
    <t>(旧黒部市)</t>
  </si>
  <si>
    <t>(旧宇奈月町)</t>
  </si>
  <si>
    <t>砺波市</t>
  </si>
  <si>
    <t>(旧砺波市)</t>
  </si>
  <si>
    <t>(旧庄川町)</t>
  </si>
  <si>
    <t>南砺市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</si>
  <si>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</si>
  <si>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</si>
  <si>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</si>
  <si>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</si>
  <si>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</si>
  <si>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</si>
  <si>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</si>
  <si>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</si>
  <si>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射水市</t>
  </si>
  <si>
    <t>(旧新湊市)</t>
  </si>
  <si>
    <t>(旧小杉町)</t>
  </si>
  <si>
    <t>(旧大門町)</t>
  </si>
  <si>
    <t>(旧下村)</t>
  </si>
  <si>
    <t>(旧大島町)</t>
  </si>
  <si>
    <t xml:space="preserve"> 3 216 </t>
  </si>
  <si>
    <t xml:space="preserve">10 724 476 </t>
  </si>
  <si>
    <t xml:space="preserve"> 150 823 </t>
  </si>
  <si>
    <t xml:space="preserve"> 2 553 </t>
  </si>
  <si>
    <t xml:space="preserve"> 7 983 </t>
  </si>
  <si>
    <t xml:space="preserve">11 597 630 </t>
  </si>
  <si>
    <t xml:space="preserve"> 252 085 </t>
  </si>
  <si>
    <t xml:space="preserve"> 5 223 </t>
  </si>
  <si>
    <t xml:space="preserve">28 442 </t>
  </si>
  <si>
    <t xml:space="preserve">40 447 937 </t>
  </si>
  <si>
    <t xml:space="preserve"> 402 493 </t>
  </si>
  <si>
    <t xml:space="preserve"> 5 826 </t>
  </si>
  <si>
    <t xml:space="preserve">17 742 611 </t>
  </si>
  <si>
    <t xml:space="preserve"> 39 561 </t>
  </si>
  <si>
    <t xml:space="preserve"> 1 968 </t>
  </si>
  <si>
    <t xml:space="preserve"> 6 722 </t>
  </si>
  <si>
    <t xml:space="preserve">12 604 452 </t>
  </si>
  <si>
    <t xml:space="preserve"> 244 043 </t>
  </si>
  <si>
    <t xml:space="preserve"> 6 149 </t>
  </si>
  <si>
    <t xml:space="preserve">25 109 </t>
  </si>
  <si>
    <t xml:space="preserve">37 196 991 </t>
  </si>
  <si>
    <t xml:space="preserve"> 365 293 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</si>
</sst>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##\ ###\ ##0\ "/>
    <numFmt numFmtId="187" formatCode="##\ ##0\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  <font>
      <sz val="8"/>
      <name val="ＭＳ Ｐ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86" fontId="2" fillId="0" borderId="0" xfId="0" applyNumberFormat="1" applyFont="1" applyBorder="1" applyAlignment="1">
      <alignment vertical="center"/>
    </xf>
    <xf numFmtId="186" fontId="3" fillId="0" borderId="0" xfId="0" applyNumberFormat="1" applyFont="1" applyBorder="1" applyAlignment="1">
      <alignment vertical="center"/>
    </xf>
    <xf numFmtId="186" fontId="3" fillId="0" borderId="0" xfId="0" applyNumberFormat="1" applyFont="1" applyBorder="1" applyAlignment="1">
      <alignment horizontal="distributed" vertical="center"/>
    </xf>
    <xf numFmtId="186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distributed" vertical="center"/>
    </xf>
    <xf numFmtId="186" fontId="5" fillId="0" borderId="1" xfId="0" applyNumberFormat="1" applyFont="1" applyBorder="1" applyAlignment="1">
      <alignment horizontal="distributed" vertical="center"/>
    </xf>
    <xf numFmtId="186" fontId="5" fillId="0" borderId="0" xfId="0" applyNumberFormat="1" applyFont="1" applyBorder="1" applyAlignment="1">
      <alignment horizontal="distributed" vertical="center"/>
    </xf>
    <xf numFmtId="186" fontId="5" fillId="0" borderId="0" xfId="0" applyNumberFormat="1" applyFont="1" applyBorder="1" applyAlignment="1">
      <alignment horizontal="distributed" vertical="center" wrapText="1"/>
    </xf>
    <xf numFmtId="186" fontId="2" fillId="0" borderId="1" xfId="0" applyNumberFormat="1" applyFont="1" applyBorder="1" applyAlignment="1">
      <alignment horizontal="distributed" vertical="center"/>
    </xf>
    <xf numFmtId="186" fontId="2" fillId="0" borderId="0" xfId="0" applyNumberFormat="1" applyFont="1" applyBorder="1" applyAlignment="1">
      <alignment horizontal="right" vertical="center"/>
    </xf>
    <xf numFmtId="186" fontId="2" fillId="0" borderId="2" xfId="0" applyNumberFormat="1" applyFont="1" applyBorder="1" applyAlignment="1">
      <alignment horizontal="distributed" vertical="center"/>
    </xf>
    <xf numFmtId="186" fontId="2" fillId="0" borderId="3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horizontal="distributed" vertical="center" wrapText="1"/>
    </xf>
    <xf numFmtId="187" fontId="2" fillId="0" borderId="0" xfId="0" applyNumberFormat="1" applyFont="1" applyBorder="1" applyAlignment="1">
      <alignment horizontal="right" vertical="center"/>
    </xf>
    <xf numFmtId="187" fontId="2" fillId="0" borderId="3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/>
    </xf>
    <xf numFmtId="186" fontId="7" fillId="0" borderId="0" xfId="0" applyNumberFormat="1" applyFont="1" applyBorder="1" applyAlignment="1">
      <alignment horizontal="right" vertical="center"/>
    </xf>
    <xf numFmtId="186" fontId="6" fillId="0" borderId="3" xfId="0" applyNumberFormat="1" applyFont="1" applyBorder="1" applyAlignment="1">
      <alignment horizontal="right" vertical="center"/>
    </xf>
    <xf numFmtId="187" fontId="6" fillId="0" borderId="3" xfId="0" applyNumberFormat="1" applyFont="1" applyBorder="1" applyAlignment="1">
      <alignment horizontal="right" vertical="center"/>
    </xf>
    <xf numFmtId="186" fontId="4" fillId="0" borderId="0" xfId="0" applyNumberFormat="1" applyFont="1" applyBorder="1" applyAlignment="1">
      <alignment horizontal="distributed" vertical="center"/>
    </xf>
    <xf numFmtId="186" fontId="0" fillId="0" borderId="0" xfId="0" applyNumberFormat="1" applyBorder="1" applyAlignment="1">
      <alignment horizontal="distributed" vertical="center"/>
    </xf>
    <xf numFmtId="186" fontId="2" fillId="0" borderId="4" xfId="0" applyNumberFormat="1" applyFont="1" applyBorder="1" applyAlignment="1">
      <alignment horizontal="distributed" vertical="center"/>
    </xf>
    <xf numFmtId="186" fontId="2" fillId="0" borderId="4" xfId="0" applyNumberFormat="1" applyFont="1" applyBorder="1" applyAlignment="1">
      <alignment horizontal="distributed" vertical="center" wrapText="1"/>
    </xf>
    <xf numFmtId="186" fontId="2" fillId="0" borderId="5" xfId="0" applyNumberFormat="1" applyFont="1" applyBorder="1" applyAlignment="1">
      <alignment horizontal="distributed" vertical="center"/>
    </xf>
    <xf numFmtId="187" fontId="5" fillId="0" borderId="0" xfId="0" applyNumberFormat="1" applyFont="1" applyBorder="1" applyAlignment="1">
      <alignment horizontal="distributed" vertical="center"/>
    </xf>
    <xf numFmtId="186" fontId="10" fillId="0" borderId="1" xfId="0" applyNumberFormat="1" applyFont="1" applyBorder="1" applyAlignment="1">
      <alignment horizontal="distributed" vertical="center"/>
    </xf>
    <xf numFmtId="187" fontId="7" fillId="0" borderId="0" xfId="0" applyNumberFormat="1" applyFont="1" applyBorder="1" applyAlignment="1">
      <alignment horizontal="right" vertical="center"/>
    </xf>
    <xf numFmtId="186" fontId="10" fillId="0" borderId="0" xfId="0" applyNumberFormat="1" applyFont="1" applyBorder="1" applyAlignment="1">
      <alignment horizontal="distributed" vertical="center"/>
    </xf>
    <xf numFmtId="186" fontId="2" fillId="0" borderId="2" xfId="0" applyNumberFormat="1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86" fontId="2" fillId="0" borderId="6" xfId="0" applyNumberFormat="1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86" fontId="2" fillId="0" borderId="5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left" vertical="top" wrapText="1"/>
    </xf>
    <xf numFmtId="186" fontId="6" fillId="0" borderId="0" xfId="0" applyNumberFormat="1" applyFont="1" applyBorder="1" applyAlignment="1" quotePrefix="1">
      <alignment horizontal="right" vertical="center"/>
    </xf>
    <xf numFmtId="186" fontId="2" fillId="0" borderId="7" xfId="0" applyNumberFormat="1" applyFont="1" applyBorder="1" applyAlignment="1">
      <alignment horizontal="center" vertical="center" shrinkToFit="1"/>
    </xf>
    <xf numFmtId="186" fontId="2" fillId="0" borderId="4" xfId="0" applyNumberFormat="1" applyFont="1" applyBorder="1" applyAlignment="1">
      <alignment horizontal="center" vertical="center" shrinkToFit="1"/>
    </xf>
    <xf numFmtId="186" fontId="6" fillId="0" borderId="0" xfId="0" applyNumberFormat="1" applyFont="1" applyBorder="1" applyAlignment="1">
      <alignment horizontal="right"/>
    </xf>
    <xf numFmtId="186" fontId="11" fillId="0" borderId="0" xfId="0" applyNumberFormat="1" applyFont="1" applyBorder="1" applyAlignment="1">
      <alignment vertical="top" wrapText="1"/>
    </xf>
    <xf numFmtId="41" fontId="6" fillId="0" borderId="0" xfId="0" applyNumberFormat="1" applyFont="1" applyBorder="1" applyAlignment="1" quotePrefix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186" fontId="6" fillId="0" borderId="1" xfId="0" applyNumberFormat="1" applyFont="1" applyBorder="1" applyAlignment="1">
      <alignment horizontal="distributed" vertical="center"/>
    </xf>
    <xf numFmtId="186" fontId="11" fillId="0" borderId="0" xfId="0" applyNumberFormat="1" applyFont="1" applyBorder="1" applyAlignment="1">
      <alignment vertical="top" wrapText="1"/>
    </xf>
    <xf numFmtId="186" fontId="8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/>
    </xf>
    <xf numFmtId="186" fontId="2" fillId="0" borderId="7" xfId="0" applyNumberFormat="1" applyFont="1" applyBorder="1" applyAlignment="1">
      <alignment horizontal="distributed" vertical="center"/>
    </xf>
    <xf numFmtId="186" fontId="2" fillId="0" borderId="4" xfId="0" applyNumberFormat="1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86" fontId="9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6" fontId="2" fillId="0" borderId="5" xfId="0" applyNumberFormat="1" applyFont="1" applyBorder="1" applyAlignment="1">
      <alignment horizontal="center" vertical="center"/>
    </xf>
    <xf numFmtId="186" fontId="2" fillId="0" borderId="8" xfId="0" applyNumberFormat="1" applyFont="1" applyBorder="1" applyAlignment="1">
      <alignment horizontal="center" vertical="center"/>
    </xf>
    <xf numFmtId="186" fontId="2" fillId="0" borderId="7" xfId="0" applyNumberFormat="1" applyFont="1" applyBorder="1" applyAlignment="1">
      <alignment horizontal="center" vertical="center"/>
    </xf>
    <xf numFmtId="187" fontId="2" fillId="0" borderId="5" xfId="0" applyNumberFormat="1" applyFont="1" applyBorder="1" applyAlignment="1">
      <alignment horizontal="center" vertical="center"/>
    </xf>
    <xf numFmtId="187" fontId="2" fillId="0" borderId="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showGridLines="0" tabSelected="1" zoomScale="120" zoomScaleNormal="120" zoomScaleSheetLayoutView="100" workbookViewId="0" topLeftCell="A1">
      <selection activeCell="AD21" sqref="AD21"/>
    </sheetView>
  </sheetViews>
  <sheetFormatPr defaultColWidth="9.00390625" defaultRowHeight="13.5"/>
  <cols>
    <col min="1" max="1" width="7.50390625" style="1" customWidth="1"/>
    <col min="2" max="2" width="11.375" style="1" hidden="1" customWidth="1"/>
    <col min="3" max="4" width="5.50390625" style="1" customWidth="1"/>
    <col min="5" max="5" width="8.125" style="1" customWidth="1"/>
    <col min="6" max="6" width="6.625" style="1" customWidth="1"/>
    <col min="7" max="8" width="5.625" style="1" customWidth="1"/>
    <col min="9" max="9" width="7.625" style="1" customWidth="1"/>
    <col min="10" max="10" width="6.625" style="1" customWidth="1"/>
    <col min="11" max="11" width="5.50390625" style="1" customWidth="1"/>
    <col min="12" max="12" width="5.50390625" style="17" customWidth="1"/>
    <col min="13" max="13" width="7.625" style="1" customWidth="1"/>
    <col min="14" max="14" width="6.625" style="1" customWidth="1"/>
    <col min="15" max="15" width="1.12109375" style="1" customWidth="1"/>
    <col min="16" max="16" width="5.50390625" style="1" customWidth="1"/>
    <col min="17" max="17" width="6.125" style="1" customWidth="1"/>
    <col min="18" max="18" width="8.875" style="1" bestFit="1" customWidth="1"/>
    <col min="19" max="19" width="6.625" style="1" customWidth="1"/>
    <col min="20" max="21" width="5.875" style="1" customWidth="1"/>
    <col min="22" max="22" width="8.375" style="1" bestFit="1" customWidth="1"/>
    <col min="23" max="23" width="7.125" style="1" bestFit="1" customWidth="1"/>
    <col min="24" max="25" width="5.875" style="1" customWidth="1"/>
    <col min="26" max="26" width="8.375" style="1" bestFit="1" customWidth="1"/>
    <col min="27" max="27" width="7.75390625" style="1" customWidth="1"/>
    <col min="28" max="16384" width="9.00390625" style="1" customWidth="1"/>
  </cols>
  <sheetData>
    <row r="1" spans="5:25" ht="21.75" customHeight="1">
      <c r="E1" s="23"/>
      <c r="F1" s="47" t="s">
        <v>22</v>
      </c>
      <c r="G1" s="48"/>
      <c r="H1" s="48"/>
      <c r="I1" s="48"/>
      <c r="J1" s="48"/>
      <c r="K1" s="48"/>
      <c r="L1" s="48"/>
      <c r="M1" s="48"/>
      <c r="N1" s="33"/>
      <c r="P1" s="35"/>
      <c r="Q1" s="53" t="s">
        <v>13</v>
      </c>
      <c r="R1" s="54"/>
      <c r="S1" s="54"/>
      <c r="T1" s="54"/>
      <c r="U1" s="54"/>
      <c r="V1" s="54"/>
      <c r="W1" s="54"/>
      <c r="Y1" s="17"/>
    </row>
    <row r="2" spans="4:27" ht="12.75" customHeight="1">
      <c r="D2" s="3"/>
      <c r="E2" s="24"/>
      <c r="F2" s="24"/>
      <c r="G2" s="24"/>
      <c r="H2" s="24"/>
      <c r="I2" s="24"/>
      <c r="J2" s="24"/>
      <c r="K2" s="24"/>
      <c r="L2" s="13"/>
      <c r="M2" s="2"/>
      <c r="Y2" s="17"/>
      <c r="AA2" s="41" t="s">
        <v>14</v>
      </c>
    </row>
    <row r="3" spans="4:25" ht="3" customHeight="1">
      <c r="D3" s="3"/>
      <c r="E3" s="24"/>
      <c r="F3" s="24"/>
      <c r="G3" s="24"/>
      <c r="H3" s="24"/>
      <c r="I3" s="24"/>
      <c r="J3" s="24"/>
      <c r="K3" s="24"/>
      <c r="L3" s="13"/>
      <c r="M3" s="2"/>
      <c r="N3" s="4"/>
      <c r="Y3" s="17"/>
    </row>
    <row r="4" spans="1:27" s="5" customFormat="1" ht="19.5" customHeight="1">
      <c r="A4" s="49" t="s">
        <v>15</v>
      </c>
      <c r="B4" s="34"/>
      <c r="C4" s="49" t="s">
        <v>16</v>
      </c>
      <c r="D4" s="50"/>
      <c r="E4" s="50"/>
      <c r="F4" s="50"/>
      <c r="G4" s="50" t="s">
        <v>23</v>
      </c>
      <c r="H4" s="50"/>
      <c r="I4" s="50"/>
      <c r="J4" s="50"/>
      <c r="K4" s="50" t="s">
        <v>17</v>
      </c>
      <c r="L4" s="51"/>
      <c r="M4" s="51"/>
      <c r="N4" s="52"/>
      <c r="P4" s="49" t="s">
        <v>9</v>
      </c>
      <c r="Q4" s="50"/>
      <c r="R4" s="50"/>
      <c r="S4" s="50"/>
      <c r="T4" s="55" t="s">
        <v>24</v>
      </c>
      <c r="U4" s="56"/>
      <c r="V4" s="56"/>
      <c r="W4" s="57"/>
      <c r="X4" s="58" t="s">
        <v>10</v>
      </c>
      <c r="Y4" s="59"/>
      <c r="Z4" s="59"/>
      <c r="AA4" s="59"/>
    </row>
    <row r="5" spans="1:27" s="5" customFormat="1" ht="25.5" customHeight="1">
      <c r="A5" s="49"/>
      <c r="B5" s="32"/>
      <c r="C5" s="40" t="s">
        <v>20</v>
      </c>
      <c r="D5" s="40" t="s">
        <v>21</v>
      </c>
      <c r="E5" s="26" t="s">
        <v>18</v>
      </c>
      <c r="F5" s="26" t="s">
        <v>12</v>
      </c>
      <c r="G5" s="39" t="s">
        <v>20</v>
      </c>
      <c r="H5" s="40" t="s">
        <v>21</v>
      </c>
      <c r="I5" s="26" t="s">
        <v>18</v>
      </c>
      <c r="J5" s="26" t="s">
        <v>12</v>
      </c>
      <c r="K5" s="39" t="s">
        <v>20</v>
      </c>
      <c r="L5" s="40" t="s">
        <v>21</v>
      </c>
      <c r="M5" s="26" t="s">
        <v>18</v>
      </c>
      <c r="N5" s="36" t="s">
        <v>19</v>
      </c>
      <c r="P5" s="39" t="s">
        <v>20</v>
      </c>
      <c r="Q5" s="40" t="s">
        <v>21</v>
      </c>
      <c r="R5" s="26" t="s">
        <v>18</v>
      </c>
      <c r="S5" s="25" t="s">
        <v>11</v>
      </c>
      <c r="T5" s="39" t="s">
        <v>20</v>
      </c>
      <c r="U5" s="40" t="s">
        <v>21</v>
      </c>
      <c r="V5" s="26" t="s">
        <v>18</v>
      </c>
      <c r="W5" s="25" t="s">
        <v>11</v>
      </c>
      <c r="X5" s="39" t="s">
        <v>20</v>
      </c>
      <c r="Y5" s="40" t="s">
        <v>21</v>
      </c>
      <c r="Z5" s="26" t="s">
        <v>18</v>
      </c>
      <c r="AA5" s="27" t="s">
        <v>11</v>
      </c>
    </row>
    <row r="6" spans="1:25" s="7" customFormat="1" ht="3" customHeight="1">
      <c r="A6" s="6"/>
      <c r="B6" s="6"/>
      <c r="G6" s="8"/>
      <c r="L6" s="14"/>
      <c r="M6" s="8"/>
      <c r="Y6" s="28"/>
    </row>
    <row r="7" spans="1:27" s="5" customFormat="1" ht="13.5" customHeight="1">
      <c r="A7" s="9" t="s">
        <v>26</v>
      </c>
      <c r="B7" s="9"/>
      <c r="C7" s="18">
        <v>56</v>
      </c>
      <c r="D7" s="18">
        <v>2970</v>
      </c>
      <c r="E7" s="18">
        <v>10739194</v>
      </c>
      <c r="F7" s="18">
        <v>132997</v>
      </c>
      <c r="G7" s="18">
        <v>2975</v>
      </c>
      <c r="H7" s="18">
        <v>8784</v>
      </c>
      <c r="I7" s="18">
        <v>13726708</v>
      </c>
      <c r="J7" s="18">
        <v>261060</v>
      </c>
      <c r="K7" s="18">
        <v>6065</v>
      </c>
      <c r="L7" s="19">
        <v>25486</v>
      </c>
      <c r="M7" s="18">
        <v>40394274</v>
      </c>
      <c r="N7" s="18">
        <v>378218</v>
      </c>
      <c r="P7" s="18">
        <v>932</v>
      </c>
      <c r="Q7" s="18">
        <v>5538</v>
      </c>
      <c r="R7" s="18">
        <v>16360312</v>
      </c>
      <c r="S7" s="18">
        <v>39270</v>
      </c>
      <c r="T7" s="18">
        <v>2204</v>
      </c>
      <c r="U7" s="18">
        <v>6664</v>
      </c>
      <c r="V7" s="18">
        <v>11462527</v>
      </c>
      <c r="W7" s="18">
        <v>228445</v>
      </c>
      <c r="X7" s="18">
        <v>5098</v>
      </c>
      <c r="Y7" s="19">
        <v>22800</v>
      </c>
      <c r="Z7" s="18">
        <v>37777350</v>
      </c>
      <c r="AA7" s="18">
        <v>301082</v>
      </c>
    </row>
    <row r="8" spans="1:27" s="5" customFormat="1" ht="13.5" customHeight="1">
      <c r="A8" s="9" t="s">
        <v>27</v>
      </c>
      <c r="B8" s="9"/>
      <c r="C8" s="18">
        <v>58</v>
      </c>
      <c r="D8" s="18">
        <v>3037</v>
      </c>
      <c r="E8" s="18">
        <v>11451330</v>
      </c>
      <c r="F8" s="18">
        <v>151433</v>
      </c>
      <c r="G8" s="18">
        <v>2660</v>
      </c>
      <c r="H8" s="18">
        <v>7888</v>
      </c>
      <c r="I8" s="18">
        <v>13129036</v>
      </c>
      <c r="J8" s="18">
        <v>254920</v>
      </c>
      <c r="K8" s="18">
        <v>5592</v>
      </c>
      <c r="L8" s="19">
        <v>25603</v>
      </c>
      <c r="M8" s="18">
        <v>41325118</v>
      </c>
      <c r="N8" s="18">
        <v>381563</v>
      </c>
      <c r="P8" s="18">
        <v>901</v>
      </c>
      <c r="Q8" s="18">
        <v>5340</v>
      </c>
      <c r="R8" s="18">
        <v>18736269</v>
      </c>
      <c r="S8" s="18">
        <v>40024</v>
      </c>
      <c r="T8" s="18">
        <v>1963</v>
      </c>
      <c r="U8" s="18">
        <v>6325</v>
      </c>
      <c r="V8" s="18">
        <v>12989858</v>
      </c>
      <c r="W8" s="18">
        <v>236322</v>
      </c>
      <c r="X8" s="18">
        <v>4917</v>
      </c>
      <c r="Y8" s="19">
        <v>22283</v>
      </c>
      <c r="Z8" s="18">
        <v>39995104</v>
      </c>
      <c r="AA8" s="18">
        <v>350782</v>
      </c>
    </row>
    <row r="9" spans="1:27" s="5" customFormat="1" ht="13.5" customHeight="1">
      <c r="A9" s="9" t="s">
        <v>28</v>
      </c>
      <c r="B9" s="9"/>
      <c r="C9" s="18">
        <v>84</v>
      </c>
      <c r="D9" s="18" t="s">
        <v>63</v>
      </c>
      <c r="E9" s="18" t="s">
        <v>64</v>
      </c>
      <c r="F9" s="18" t="s">
        <v>65</v>
      </c>
      <c r="G9" s="18" t="s">
        <v>66</v>
      </c>
      <c r="H9" s="18" t="s">
        <v>67</v>
      </c>
      <c r="I9" s="18" t="s">
        <v>68</v>
      </c>
      <c r="J9" s="18" t="s">
        <v>69</v>
      </c>
      <c r="K9" s="18" t="s">
        <v>70</v>
      </c>
      <c r="L9" s="19" t="s">
        <v>71</v>
      </c>
      <c r="M9" s="18" t="s">
        <v>72</v>
      </c>
      <c r="N9" s="18" t="s">
        <v>73</v>
      </c>
      <c r="P9" s="18">
        <v>970</v>
      </c>
      <c r="Q9" s="18" t="s">
        <v>74</v>
      </c>
      <c r="R9" s="18" t="s">
        <v>75</v>
      </c>
      <c r="S9" s="18" t="s">
        <v>76</v>
      </c>
      <c r="T9" s="18" t="s">
        <v>77</v>
      </c>
      <c r="U9" s="18" t="s">
        <v>78</v>
      </c>
      <c r="V9" s="18" t="s">
        <v>79</v>
      </c>
      <c r="W9" s="18" t="s">
        <v>80</v>
      </c>
      <c r="X9" s="18" t="s">
        <v>81</v>
      </c>
      <c r="Y9" s="19" t="s">
        <v>82</v>
      </c>
      <c r="Z9" s="18" t="s">
        <v>83</v>
      </c>
      <c r="AA9" s="18" t="s">
        <v>84</v>
      </c>
    </row>
    <row r="10" spans="1:27" s="5" customFormat="1" ht="13.5" customHeight="1">
      <c r="A10" s="9" t="s">
        <v>29</v>
      </c>
      <c r="B10" s="9"/>
      <c r="C10" s="18">
        <v>57</v>
      </c>
      <c r="D10" s="18">
        <v>3841</v>
      </c>
      <c r="E10" s="18">
        <v>10226822</v>
      </c>
      <c r="F10" s="18">
        <v>198292</v>
      </c>
      <c r="G10" s="18">
        <v>2360</v>
      </c>
      <c r="H10" s="18">
        <v>7365</v>
      </c>
      <c r="I10" s="18">
        <v>10216693</v>
      </c>
      <c r="J10" s="18">
        <v>251164</v>
      </c>
      <c r="K10" s="18">
        <v>4961</v>
      </c>
      <c r="L10" s="19">
        <v>28630</v>
      </c>
      <c r="M10" s="18">
        <v>37955237</v>
      </c>
      <c r="N10" s="18">
        <v>413277</v>
      </c>
      <c r="P10" s="18">
        <v>987</v>
      </c>
      <c r="Q10" s="18">
        <v>6379</v>
      </c>
      <c r="R10" s="18">
        <v>18518030</v>
      </c>
      <c r="S10" s="18">
        <v>47030</v>
      </c>
      <c r="T10" s="18">
        <v>1673</v>
      </c>
      <c r="U10" s="18">
        <v>5438</v>
      </c>
      <c r="V10" s="18">
        <v>9934870</v>
      </c>
      <c r="W10" s="18">
        <v>219111</v>
      </c>
      <c r="X10" s="18">
        <v>5417</v>
      </c>
      <c r="Y10" s="19">
        <v>25245</v>
      </c>
      <c r="Z10" s="18">
        <v>37630867</v>
      </c>
      <c r="AA10" s="18">
        <v>466192</v>
      </c>
    </row>
    <row r="11" spans="1:27" s="31" customFormat="1" ht="13.5" customHeight="1">
      <c r="A11" s="29" t="s">
        <v>25</v>
      </c>
      <c r="B11" s="29"/>
      <c r="C11" s="20">
        <v>66</v>
      </c>
      <c r="D11" s="20">
        <v>4193</v>
      </c>
      <c r="E11" s="20">
        <v>10082770</v>
      </c>
      <c r="F11" s="20">
        <v>209827</v>
      </c>
      <c r="G11" s="20">
        <v>2209</v>
      </c>
      <c r="H11" s="20">
        <v>7034</v>
      </c>
      <c r="I11" s="20">
        <v>9256953</v>
      </c>
      <c r="J11" s="20">
        <v>249877</v>
      </c>
      <c r="K11" s="20">
        <v>4662</v>
      </c>
      <c r="L11" s="30">
        <v>27375</v>
      </c>
      <c r="M11" s="20">
        <v>36882724</v>
      </c>
      <c r="N11" s="20">
        <v>406704</v>
      </c>
      <c r="P11" s="20">
        <v>943</v>
      </c>
      <c r="Q11" s="20">
        <v>5961</v>
      </c>
      <c r="R11" s="20">
        <v>17207613</v>
      </c>
      <c r="S11" s="20">
        <v>47846</v>
      </c>
      <c r="T11" s="20">
        <v>1589</v>
      </c>
      <c r="U11" s="20">
        <v>5509</v>
      </c>
      <c r="V11" s="20">
        <v>9653600</v>
      </c>
      <c r="W11" s="20">
        <v>266830</v>
      </c>
      <c r="X11" s="20">
        <v>4935</v>
      </c>
      <c r="Y11" s="30">
        <v>23291</v>
      </c>
      <c r="Z11" s="20">
        <v>36005429</v>
      </c>
      <c r="AA11" s="20">
        <v>444501</v>
      </c>
    </row>
    <row r="12" spans="1:27" s="5" customFormat="1" ht="3" customHeight="1">
      <c r="A12" s="9"/>
      <c r="B12" s="9"/>
      <c r="C12" s="18"/>
      <c r="D12" s="18"/>
      <c r="E12" s="18"/>
      <c r="F12" s="18"/>
      <c r="G12" s="18"/>
      <c r="H12" s="18"/>
      <c r="I12" s="18"/>
      <c r="J12" s="18"/>
      <c r="K12" s="18"/>
      <c r="L12" s="19"/>
      <c r="M12" s="18"/>
      <c r="N12" s="18"/>
      <c r="P12" s="18"/>
      <c r="Q12" s="18"/>
      <c r="R12" s="18"/>
      <c r="S12" s="18"/>
      <c r="T12" s="18"/>
      <c r="U12" s="18"/>
      <c r="V12" s="18"/>
      <c r="W12" s="18"/>
      <c r="X12" s="18"/>
      <c r="Y12" s="19"/>
      <c r="Z12" s="18"/>
      <c r="AA12" s="18"/>
    </row>
    <row r="13" spans="1:27" s="5" customFormat="1" ht="13.5" customHeight="1">
      <c r="A13" s="45" t="s">
        <v>31</v>
      </c>
      <c r="B13" s="9"/>
      <c r="C13" s="18">
        <f>SUM(C14:C20)</f>
        <v>21</v>
      </c>
      <c r="D13" s="18">
        <f aca="true" t="shared" si="0" ref="D13:AA13">SUM(D14:D20)</f>
        <v>1409</v>
      </c>
      <c r="E13" s="18">
        <f t="shared" si="0"/>
        <v>4575776</v>
      </c>
      <c r="F13" s="18">
        <f t="shared" si="0"/>
        <v>71977</v>
      </c>
      <c r="G13" s="18">
        <f t="shared" si="0"/>
        <v>835</v>
      </c>
      <c r="H13" s="18">
        <f t="shared" si="0"/>
        <v>2975</v>
      </c>
      <c r="I13" s="18">
        <f t="shared" si="0"/>
        <v>4391713</v>
      </c>
      <c r="J13" s="18">
        <f t="shared" si="0"/>
        <v>104728</v>
      </c>
      <c r="K13" s="18">
        <f t="shared" si="0"/>
        <v>1489</v>
      </c>
      <c r="L13" s="19">
        <f t="shared" si="0"/>
        <v>10583</v>
      </c>
      <c r="M13" s="18">
        <f t="shared" si="0"/>
        <v>15234062</v>
      </c>
      <c r="N13" s="18">
        <f t="shared" si="0"/>
        <v>149083</v>
      </c>
      <c r="O13" s="5">
        <f t="shared" si="0"/>
        <v>0</v>
      </c>
      <c r="P13" s="18">
        <f t="shared" si="0"/>
        <v>362</v>
      </c>
      <c r="Q13" s="18">
        <f t="shared" si="0"/>
        <v>2590</v>
      </c>
      <c r="R13" s="18">
        <f t="shared" si="0"/>
        <v>8218410</v>
      </c>
      <c r="S13" s="18">
        <f t="shared" si="0"/>
        <v>22626</v>
      </c>
      <c r="T13" s="18">
        <f t="shared" si="0"/>
        <v>466</v>
      </c>
      <c r="U13" s="18">
        <f t="shared" si="0"/>
        <v>1988</v>
      </c>
      <c r="V13" s="18">
        <f t="shared" si="0"/>
        <v>4503931</v>
      </c>
      <c r="W13" s="18">
        <f t="shared" si="0"/>
        <v>97651</v>
      </c>
      <c r="X13" s="18">
        <f t="shared" si="0"/>
        <v>1786</v>
      </c>
      <c r="Y13" s="19">
        <f t="shared" si="0"/>
        <v>9334</v>
      </c>
      <c r="Z13" s="18">
        <f t="shared" si="0"/>
        <v>15324851</v>
      </c>
      <c r="AA13" s="18">
        <f t="shared" si="0"/>
        <v>181753</v>
      </c>
    </row>
    <row r="14" spans="1:27" s="5" customFormat="1" ht="13.5" customHeight="1">
      <c r="A14" s="45" t="s">
        <v>32</v>
      </c>
      <c r="B14" s="9"/>
      <c r="C14" s="18">
        <v>16</v>
      </c>
      <c r="D14" s="18">
        <v>1060</v>
      </c>
      <c r="E14" s="18">
        <v>3719542</v>
      </c>
      <c r="F14" s="18">
        <v>54994</v>
      </c>
      <c r="G14" s="18">
        <v>715</v>
      </c>
      <c r="H14" s="18">
        <v>2583</v>
      </c>
      <c r="I14" s="18">
        <v>3729815</v>
      </c>
      <c r="J14" s="18">
        <v>90005</v>
      </c>
      <c r="K14" s="18">
        <v>1188</v>
      </c>
      <c r="L14" s="19">
        <v>8844</v>
      </c>
      <c r="M14" s="18">
        <v>12607473</v>
      </c>
      <c r="N14" s="18">
        <v>121134</v>
      </c>
      <c r="P14" s="18">
        <v>308</v>
      </c>
      <c r="Q14" s="18">
        <v>2326</v>
      </c>
      <c r="R14" s="18">
        <v>7668642</v>
      </c>
      <c r="S14" s="18">
        <v>20859</v>
      </c>
      <c r="T14" s="18">
        <v>374</v>
      </c>
      <c r="U14" s="18">
        <v>1689</v>
      </c>
      <c r="V14" s="18">
        <v>3980191</v>
      </c>
      <c r="W14" s="18">
        <v>86471</v>
      </c>
      <c r="X14" s="18">
        <v>1521</v>
      </c>
      <c r="Y14" s="19">
        <v>7743</v>
      </c>
      <c r="Z14" s="18">
        <v>12873870</v>
      </c>
      <c r="AA14" s="18">
        <v>145367</v>
      </c>
    </row>
    <row r="15" spans="1:27" ht="13.5" customHeight="1">
      <c r="A15" s="45" t="s">
        <v>33</v>
      </c>
      <c r="B15" s="9"/>
      <c r="C15" s="38">
        <v>1</v>
      </c>
      <c r="D15" s="38">
        <v>2</v>
      </c>
      <c r="E15" s="38">
        <v>505</v>
      </c>
      <c r="F15" s="43">
        <v>0</v>
      </c>
      <c r="G15" s="18">
        <v>17</v>
      </c>
      <c r="H15" s="18">
        <v>49</v>
      </c>
      <c r="I15" s="18">
        <v>56679</v>
      </c>
      <c r="J15" s="18">
        <v>1868</v>
      </c>
      <c r="K15" s="18">
        <v>52</v>
      </c>
      <c r="L15" s="19">
        <v>439</v>
      </c>
      <c r="M15" s="18">
        <v>771281</v>
      </c>
      <c r="N15" s="18">
        <v>7988</v>
      </c>
      <c r="P15" s="18">
        <v>14</v>
      </c>
      <c r="Q15" s="18">
        <v>92</v>
      </c>
      <c r="R15" s="18">
        <v>163531</v>
      </c>
      <c r="S15" s="18">
        <v>288</v>
      </c>
      <c r="T15" s="18">
        <v>22</v>
      </c>
      <c r="U15" s="18">
        <v>46</v>
      </c>
      <c r="V15" s="18">
        <v>37444</v>
      </c>
      <c r="W15" s="18">
        <v>878</v>
      </c>
      <c r="X15" s="18">
        <v>56</v>
      </c>
      <c r="Y15" s="19">
        <v>407</v>
      </c>
      <c r="Z15" s="18">
        <v>750483</v>
      </c>
      <c r="AA15" s="18">
        <v>8870</v>
      </c>
    </row>
    <row r="16" spans="1:27" ht="12.75" customHeight="1">
      <c r="A16" s="45" t="s">
        <v>34</v>
      </c>
      <c r="B16" s="9"/>
      <c r="C16" s="43">
        <v>0</v>
      </c>
      <c r="D16" s="43">
        <v>0</v>
      </c>
      <c r="E16" s="43">
        <v>0</v>
      </c>
      <c r="F16" s="43">
        <v>0</v>
      </c>
      <c r="G16" s="18">
        <v>10</v>
      </c>
      <c r="H16" s="18">
        <v>18</v>
      </c>
      <c r="I16" s="18">
        <v>13145</v>
      </c>
      <c r="J16" s="18">
        <v>795</v>
      </c>
      <c r="K16" s="18">
        <v>35</v>
      </c>
      <c r="L16" s="19">
        <v>140</v>
      </c>
      <c r="M16" s="18">
        <v>167600</v>
      </c>
      <c r="N16" s="18">
        <v>2312</v>
      </c>
      <c r="P16" s="44">
        <v>0</v>
      </c>
      <c r="Q16" s="44">
        <v>0</v>
      </c>
      <c r="R16" s="44">
        <v>0</v>
      </c>
      <c r="S16" s="44">
        <v>0</v>
      </c>
      <c r="T16" s="18">
        <v>11</v>
      </c>
      <c r="U16" s="18">
        <v>33</v>
      </c>
      <c r="V16" s="18">
        <v>30085</v>
      </c>
      <c r="W16" s="18">
        <v>637</v>
      </c>
      <c r="X16" s="18">
        <v>22</v>
      </c>
      <c r="Y16" s="19">
        <v>125</v>
      </c>
      <c r="Z16" s="18">
        <v>106594</v>
      </c>
      <c r="AA16" s="18">
        <v>1547</v>
      </c>
    </row>
    <row r="17" spans="1:27" ht="13.5" customHeight="1">
      <c r="A17" s="45" t="s">
        <v>35</v>
      </c>
      <c r="B17" s="9"/>
      <c r="C17" s="18">
        <v>2</v>
      </c>
      <c r="D17" s="18">
        <v>3</v>
      </c>
      <c r="E17" s="18">
        <v>1647</v>
      </c>
      <c r="F17" s="18">
        <v>23</v>
      </c>
      <c r="G17" s="18">
        <v>34</v>
      </c>
      <c r="H17" s="18">
        <v>69</v>
      </c>
      <c r="I17" s="18">
        <v>65001</v>
      </c>
      <c r="J17" s="18">
        <v>2081</v>
      </c>
      <c r="K17" s="18">
        <v>97</v>
      </c>
      <c r="L17" s="19">
        <v>404</v>
      </c>
      <c r="M17" s="18">
        <v>556963</v>
      </c>
      <c r="N17" s="18">
        <v>7219</v>
      </c>
      <c r="P17" s="18">
        <v>10</v>
      </c>
      <c r="Q17" s="18">
        <v>45</v>
      </c>
      <c r="R17" s="18">
        <v>40736</v>
      </c>
      <c r="S17" s="18">
        <v>266</v>
      </c>
      <c r="T17" s="18">
        <v>29</v>
      </c>
      <c r="U17" s="18">
        <v>78</v>
      </c>
      <c r="V17" s="18">
        <v>72116</v>
      </c>
      <c r="W17" s="18">
        <v>1709</v>
      </c>
      <c r="X17" s="18">
        <v>90</v>
      </c>
      <c r="Y17" s="19">
        <v>356</v>
      </c>
      <c r="Z17" s="18">
        <v>484392</v>
      </c>
      <c r="AA17" s="18">
        <v>6766</v>
      </c>
    </row>
    <row r="18" spans="1:27" ht="13.5" customHeight="1">
      <c r="A18" s="45" t="s">
        <v>36</v>
      </c>
      <c r="B18" s="9"/>
      <c r="C18" s="18">
        <v>2</v>
      </c>
      <c r="D18" s="18">
        <v>344</v>
      </c>
      <c r="E18" s="18">
        <v>854082</v>
      </c>
      <c r="F18" s="18">
        <v>16960</v>
      </c>
      <c r="G18" s="18">
        <v>55</v>
      </c>
      <c r="H18" s="18">
        <v>251</v>
      </c>
      <c r="I18" s="18">
        <v>524977</v>
      </c>
      <c r="J18" s="18">
        <v>9782</v>
      </c>
      <c r="K18" s="18">
        <v>97</v>
      </c>
      <c r="L18" s="19">
        <v>721</v>
      </c>
      <c r="M18" s="18">
        <v>1100875</v>
      </c>
      <c r="N18" s="18">
        <v>9839</v>
      </c>
      <c r="P18" s="18">
        <v>26</v>
      </c>
      <c r="Q18" s="18">
        <v>116</v>
      </c>
      <c r="R18" s="18">
        <v>331114</v>
      </c>
      <c r="S18" s="18">
        <v>1213</v>
      </c>
      <c r="T18" s="18">
        <v>29</v>
      </c>
      <c r="U18" s="18">
        <v>141</v>
      </c>
      <c r="V18" s="18">
        <v>383877</v>
      </c>
      <c r="W18" s="18">
        <v>7956</v>
      </c>
      <c r="X18" s="18">
        <v>87</v>
      </c>
      <c r="Y18" s="19">
        <v>656</v>
      </c>
      <c r="Z18" s="18">
        <v>1022766</v>
      </c>
      <c r="AA18" s="18">
        <v>18624</v>
      </c>
    </row>
    <row r="19" spans="1:27" ht="13.5" customHeight="1">
      <c r="A19" s="45" t="s">
        <v>37</v>
      </c>
      <c r="B19" s="9"/>
      <c r="C19" s="43">
        <v>0</v>
      </c>
      <c r="D19" s="43">
        <v>0</v>
      </c>
      <c r="E19" s="43">
        <v>0</v>
      </c>
      <c r="F19" s="43">
        <v>0</v>
      </c>
      <c r="G19" s="18">
        <v>1</v>
      </c>
      <c r="H19" s="18">
        <v>1</v>
      </c>
      <c r="I19" s="18">
        <v>417</v>
      </c>
      <c r="J19" s="18">
        <v>23</v>
      </c>
      <c r="K19" s="18">
        <v>6</v>
      </c>
      <c r="L19" s="19">
        <v>11</v>
      </c>
      <c r="M19" s="18">
        <v>11811</v>
      </c>
      <c r="N19" s="18">
        <v>276</v>
      </c>
      <c r="P19" s="18">
        <v>1</v>
      </c>
      <c r="Q19" s="18">
        <v>3</v>
      </c>
      <c r="R19" s="18">
        <v>5305</v>
      </c>
      <c r="S19" s="43">
        <v>0</v>
      </c>
      <c r="T19" s="44">
        <v>0</v>
      </c>
      <c r="U19" s="44">
        <v>0</v>
      </c>
      <c r="V19" s="44">
        <v>0</v>
      </c>
      <c r="W19" s="44">
        <v>0</v>
      </c>
      <c r="X19" s="18">
        <v>1</v>
      </c>
      <c r="Y19" s="19">
        <v>3</v>
      </c>
      <c r="Z19" s="18">
        <v>48800</v>
      </c>
      <c r="AA19" s="44">
        <v>0</v>
      </c>
    </row>
    <row r="20" spans="1:27" ht="13.5" customHeight="1">
      <c r="A20" s="45" t="s">
        <v>38</v>
      </c>
      <c r="B20" s="9"/>
      <c r="C20" s="43">
        <v>0</v>
      </c>
      <c r="D20" s="43">
        <v>0</v>
      </c>
      <c r="E20" s="43">
        <v>0</v>
      </c>
      <c r="F20" s="43">
        <v>0</v>
      </c>
      <c r="G20" s="18">
        <v>3</v>
      </c>
      <c r="H20" s="18">
        <v>4</v>
      </c>
      <c r="I20" s="18">
        <v>1679</v>
      </c>
      <c r="J20" s="18">
        <v>174</v>
      </c>
      <c r="K20" s="18">
        <v>14</v>
      </c>
      <c r="L20" s="19">
        <v>24</v>
      </c>
      <c r="M20" s="18">
        <v>18059</v>
      </c>
      <c r="N20" s="18">
        <v>315</v>
      </c>
      <c r="P20" s="18">
        <v>3</v>
      </c>
      <c r="Q20" s="18">
        <v>8</v>
      </c>
      <c r="R20" s="18">
        <v>9082</v>
      </c>
      <c r="S20" s="43">
        <v>0</v>
      </c>
      <c r="T20" s="18">
        <v>1</v>
      </c>
      <c r="U20" s="18">
        <v>1</v>
      </c>
      <c r="V20" s="18">
        <v>218</v>
      </c>
      <c r="W20" s="43">
        <v>0</v>
      </c>
      <c r="X20" s="18">
        <v>9</v>
      </c>
      <c r="Y20" s="19">
        <v>44</v>
      </c>
      <c r="Z20" s="18">
        <v>37946</v>
      </c>
      <c r="AA20" s="18">
        <v>579</v>
      </c>
    </row>
    <row r="21" spans="1:27" ht="13.5" customHeight="1">
      <c r="A21" s="45" t="s">
        <v>39</v>
      </c>
      <c r="B21" s="9"/>
      <c r="C21" s="43">
        <f>SUM(C22:C23)</f>
        <v>12</v>
      </c>
      <c r="D21" s="43">
        <f aca="true" t="shared" si="1" ref="D21:AA21">SUM(D22:D23)</f>
        <v>1159</v>
      </c>
      <c r="E21" s="43">
        <f t="shared" si="1"/>
        <v>2460411</v>
      </c>
      <c r="F21" s="43">
        <f t="shared" si="1"/>
        <v>55884</v>
      </c>
      <c r="G21" s="18">
        <f t="shared" si="1"/>
        <v>447</v>
      </c>
      <c r="H21" s="18">
        <f t="shared" si="1"/>
        <v>1477</v>
      </c>
      <c r="I21" s="18">
        <f t="shared" si="1"/>
        <v>1994922</v>
      </c>
      <c r="J21" s="18">
        <f t="shared" si="1"/>
        <v>48103</v>
      </c>
      <c r="K21" s="18">
        <f t="shared" si="1"/>
        <v>808</v>
      </c>
      <c r="L21" s="19">
        <f t="shared" si="1"/>
        <v>4650</v>
      </c>
      <c r="M21" s="18">
        <f t="shared" si="1"/>
        <v>6164502</v>
      </c>
      <c r="N21" s="18">
        <f t="shared" si="1"/>
        <v>73038</v>
      </c>
      <c r="O21" s="1">
        <f t="shared" si="1"/>
        <v>0</v>
      </c>
      <c r="P21" s="18">
        <f t="shared" si="1"/>
        <v>162</v>
      </c>
      <c r="Q21" s="18">
        <f t="shared" si="1"/>
        <v>1118</v>
      </c>
      <c r="R21" s="18">
        <f t="shared" si="1"/>
        <v>3267259</v>
      </c>
      <c r="S21" s="43">
        <f t="shared" si="1"/>
        <v>8378</v>
      </c>
      <c r="T21" s="18">
        <f t="shared" si="1"/>
        <v>268</v>
      </c>
      <c r="U21" s="18">
        <f t="shared" si="1"/>
        <v>1128</v>
      </c>
      <c r="V21" s="18">
        <f t="shared" si="1"/>
        <v>2154014</v>
      </c>
      <c r="W21" s="43">
        <f t="shared" si="1"/>
        <v>58712</v>
      </c>
      <c r="X21" s="18">
        <f t="shared" si="1"/>
        <v>787</v>
      </c>
      <c r="Y21" s="19">
        <f t="shared" si="1"/>
        <v>3980</v>
      </c>
      <c r="Z21" s="18">
        <f t="shared" si="1"/>
        <v>6186493</v>
      </c>
      <c r="AA21" s="18">
        <f t="shared" si="1"/>
        <v>82483</v>
      </c>
    </row>
    <row r="22" spans="1:27" s="5" customFormat="1" ht="13.5" customHeight="1">
      <c r="A22" s="45" t="s">
        <v>40</v>
      </c>
      <c r="B22" s="9"/>
      <c r="C22" s="18">
        <v>12</v>
      </c>
      <c r="D22" s="18">
        <v>1159</v>
      </c>
      <c r="E22" s="18">
        <v>2460411</v>
      </c>
      <c r="F22" s="18">
        <v>55884</v>
      </c>
      <c r="G22" s="18">
        <v>437</v>
      </c>
      <c r="H22" s="18">
        <v>1449</v>
      </c>
      <c r="I22" s="18">
        <v>1973251</v>
      </c>
      <c r="J22" s="18">
        <v>47285</v>
      </c>
      <c r="K22" s="18">
        <v>763</v>
      </c>
      <c r="L22" s="19">
        <v>4369</v>
      </c>
      <c r="M22" s="18">
        <v>5805348</v>
      </c>
      <c r="N22" s="18">
        <v>70041</v>
      </c>
      <c r="P22" s="18">
        <v>155</v>
      </c>
      <c r="Q22" s="18">
        <v>1086</v>
      </c>
      <c r="R22" s="18">
        <v>3204088</v>
      </c>
      <c r="S22" s="18">
        <v>7879</v>
      </c>
      <c r="T22" s="18">
        <v>246</v>
      </c>
      <c r="U22" s="18">
        <v>1074</v>
      </c>
      <c r="V22" s="18">
        <v>2065394</v>
      </c>
      <c r="W22" s="18">
        <v>56223</v>
      </c>
      <c r="X22" s="18">
        <v>754</v>
      </c>
      <c r="Y22" s="19">
        <v>3821</v>
      </c>
      <c r="Z22" s="18">
        <v>5932189</v>
      </c>
      <c r="AA22" s="18">
        <v>80127</v>
      </c>
    </row>
    <row r="23" spans="1:27" ht="13.5" customHeight="1">
      <c r="A23" s="45" t="s">
        <v>41</v>
      </c>
      <c r="B23" s="9"/>
      <c r="C23" s="43">
        <v>0</v>
      </c>
      <c r="D23" s="43">
        <v>0</v>
      </c>
      <c r="E23" s="43">
        <v>0</v>
      </c>
      <c r="F23" s="43">
        <v>0</v>
      </c>
      <c r="G23" s="18">
        <v>10</v>
      </c>
      <c r="H23" s="18">
        <v>28</v>
      </c>
      <c r="I23" s="18">
        <v>21671</v>
      </c>
      <c r="J23" s="18">
        <v>818</v>
      </c>
      <c r="K23" s="18">
        <v>45</v>
      </c>
      <c r="L23" s="19">
        <v>281</v>
      </c>
      <c r="M23" s="18">
        <v>359154</v>
      </c>
      <c r="N23" s="18">
        <v>2997</v>
      </c>
      <c r="P23" s="18">
        <v>7</v>
      </c>
      <c r="Q23" s="18">
        <v>32</v>
      </c>
      <c r="R23" s="18">
        <v>63171</v>
      </c>
      <c r="S23" s="18">
        <v>499</v>
      </c>
      <c r="T23" s="18">
        <v>22</v>
      </c>
      <c r="U23" s="18">
        <v>54</v>
      </c>
      <c r="V23" s="18">
        <v>88620</v>
      </c>
      <c r="W23" s="18">
        <v>2489</v>
      </c>
      <c r="X23" s="18">
        <v>33</v>
      </c>
      <c r="Y23" s="19">
        <v>159</v>
      </c>
      <c r="Z23" s="18">
        <v>254304</v>
      </c>
      <c r="AA23" s="18">
        <v>2356</v>
      </c>
    </row>
    <row r="24" spans="1:27" s="5" customFormat="1" ht="13.5" customHeight="1">
      <c r="A24" s="45" t="s">
        <v>2</v>
      </c>
      <c r="B24" s="9"/>
      <c r="C24" s="18">
        <v>5</v>
      </c>
      <c r="D24" s="18">
        <v>166</v>
      </c>
      <c r="E24" s="18">
        <v>412686</v>
      </c>
      <c r="F24" s="18">
        <v>9547</v>
      </c>
      <c r="G24" s="18">
        <v>125</v>
      </c>
      <c r="H24" s="18">
        <v>432</v>
      </c>
      <c r="I24" s="18">
        <v>581037</v>
      </c>
      <c r="J24" s="18">
        <v>14465</v>
      </c>
      <c r="K24" s="18">
        <v>229</v>
      </c>
      <c r="L24" s="19">
        <v>1282</v>
      </c>
      <c r="M24" s="18">
        <v>1948931</v>
      </c>
      <c r="N24" s="18">
        <v>18621</v>
      </c>
      <c r="P24" s="18">
        <v>55</v>
      </c>
      <c r="Q24" s="18">
        <v>354</v>
      </c>
      <c r="R24" s="18">
        <v>994343</v>
      </c>
      <c r="S24" s="18">
        <v>2381</v>
      </c>
      <c r="T24" s="18">
        <v>87</v>
      </c>
      <c r="U24" s="18">
        <v>339</v>
      </c>
      <c r="V24" s="18">
        <v>724947</v>
      </c>
      <c r="W24" s="18">
        <v>18199</v>
      </c>
      <c r="X24" s="18">
        <v>209</v>
      </c>
      <c r="Y24" s="19">
        <v>918</v>
      </c>
      <c r="Z24" s="18">
        <v>1540852</v>
      </c>
      <c r="AA24" s="18">
        <v>22466</v>
      </c>
    </row>
    <row r="25" spans="1:27" s="5" customFormat="1" ht="13.5" customHeight="1">
      <c r="A25" s="45" t="s">
        <v>3</v>
      </c>
      <c r="B25" s="9"/>
      <c r="C25" s="18">
        <v>2</v>
      </c>
      <c r="D25" s="18">
        <v>3</v>
      </c>
      <c r="E25" s="18">
        <v>4001</v>
      </c>
      <c r="F25" s="18">
        <v>27</v>
      </c>
      <c r="G25" s="18">
        <v>111</v>
      </c>
      <c r="H25" s="18">
        <v>277</v>
      </c>
      <c r="I25" s="18">
        <v>262149</v>
      </c>
      <c r="J25" s="18">
        <v>10935</v>
      </c>
      <c r="K25" s="18">
        <v>283</v>
      </c>
      <c r="L25" s="19">
        <v>1263</v>
      </c>
      <c r="M25" s="18">
        <v>1730639</v>
      </c>
      <c r="N25" s="18">
        <v>21132</v>
      </c>
      <c r="P25" s="18">
        <v>36</v>
      </c>
      <c r="Q25" s="18">
        <v>144</v>
      </c>
      <c r="R25" s="18">
        <v>345900</v>
      </c>
      <c r="S25" s="18">
        <v>2514</v>
      </c>
      <c r="T25" s="18">
        <v>91</v>
      </c>
      <c r="U25" s="18">
        <v>227</v>
      </c>
      <c r="V25" s="18">
        <v>193284</v>
      </c>
      <c r="W25" s="18">
        <v>8437</v>
      </c>
      <c r="X25" s="18">
        <v>189</v>
      </c>
      <c r="Y25" s="19">
        <v>1065</v>
      </c>
      <c r="Z25" s="18">
        <v>1276268</v>
      </c>
      <c r="AA25" s="18">
        <v>18684</v>
      </c>
    </row>
    <row r="26" spans="1:27" ht="13.5" customHeight="1">
      <c r="A26" s="45" t="s">
        <v>4</v>
      </c>
      <c r="B26" s="9"/>
      <c r="C26" s="18">
        <v>2</v>
      </c>
      <c r="D26" s="18">
        <v>262</v>
      </c>
      <c r="E26" s="18">
        <v>371516</v>
      </c>
      <c r="F26" s="18">
        <v>11429</v>
      </c>
      <c r="G26" s="18">
        <v>43</v>
      </c>
      <c r="H26" s="18">
        <v>155</v>
      </c>
      <c r="I26" s="18">
        <v>196363</v>
      </c>
      <c r="J26" s="18">
        <v>5888</v>
      </c>
      <c r="K26" s="18">
        <v>134</v>
      </c>
      <c r="L26" s="19">
        <v>672</v>
      </c>
      <c r="M26" s="18">
        <v>916777</v>
      </c>
      <c r="N26" s="18">
        <v>9716</v>
      </c>
      <c r="P26" s="18">
        <v>23</v>
      </c>
      <c r="Q26" s="18">
        <v>97</v>
      </c>
      <c r="R26" s="18">
        <v>105103</v>
      </c>
      <c r="S26" s="18">
        <v>1226</v>
      </c>
      <c r="T26" s="18">
        <v>40</v>
      </c>
      <c r="U26" s="18">
        <v>124</v>
      </c>
      <c r="V26" s="18">
        <v>119537</v>
      </c>
      <c r="W26" s="18">
        <v>7441</v>
      </c>
      <c r="X26" s="18">
        <v>283</v>
      </c>
      <c r="Y26" s="19">
        <v>780</v>
      </c>
      <c r="Z26" s="18">
        <v>1038491</v>
      </c>
      <c r="AA26" s="18">
        <v>9584</v>
      </c>
    </row>
    <row r="27" spans="1:27" ht="13.5" customHeight="1">
      <c r="A27" s="45" t="s">
        <v>42</v>
      </c>
      <c r="B27" s="9"/>
      <c r="C27" s="18">
        <f>SUM(C28:C29)</f>
        <v>4</v>
      </c>
      <c r="D27" s="18">
        <f aca="true" t="shared" si="2" ref="D27:AA27">SUM(D28:D29)</f>
        <v>136</v>
      </c>
      <c r="E27" s="18">
        <f t="shared" si="2"/>
        <v>10571</v>
      </c>
      <c r="F27" s="18">
        <f t="shared" si="2"/>
        <v>7734</v>
      </c>
      <c r="G27" s="18">
        <f t="shared" si="2"/>
        <v>88</v>
      </c>
      <c r="H27" s="18">
        <f t="shared" si="2"/>
        <v>247</v>
      </c>
      <c r="I27" s="18">
        <f t="shared" si="2"/>
        <v>209184</v>
      </c>
      <c r="J27" s="18">
        <f t="shared" si="2"/>
        <v>10191</v>
      </c>
      <c r="K27" s="18">
        <f t="shared" si="2"/>
        <v>211</v>
      </c>
      <c r="L27" s="19">
        <f t="shared" si="2"/>
        <v>1139</v>
      </c>
      <c r="M27" s="18">
        <f t="shared" si="2"/>
        <v>1418439</v>
      </c>
      <c r="N27" s="18">
        <f t="shared" si="2"/>
        <v>18293</v>
      </c>
      <c r="O27" s="1">
        <f t="shared" si="2"/>
        <v>0</v>
      </c>
      <c r="P27" s="18">
        <f t="shared" si="2"/>
        <v>32</v>
      </c>
      <c r="Q27" s="18">
        <f t="shared" si="2"/>
        <v>154</v>
      </c>
      <c r="R27" s="18">
        <f t="shared" si="2"/>
        <v>356962</v>
      </c>
      <c r="S27" s="18">
        <f t="shared" si="2"/>
        <v>748</v>
      </c>
      <c r="T27" s="18">
        <f t="shared" si="2"/>
        <v>72</v>
      </c>
      <c r="U27" s="18">
        <f t="shared" si="2"/>
        <v>242</v>
      </c>
      <c r="V27" s="18">
        <f t="shared" si="2"/>
        <v>271886</v>
      </c>
      <c r="W27" s="18">
        <f t="shared" si="2"/>
        <v>11466</v>
      </c>
      <c r="X27" s="18">
        <f t="shared" si="2"/>
        <v>155</v>
      </c>
      <c r="Y27" s="19">
        <f t="shared" si="2"/>
        <v>783</v>
      </c>
      <c r="Z27" s="18">
        <f t="shared" si="2"/>
        <v>1534627</v>
      </c>
      <c r="AA27" s="18">
        <f t="shared" si="2"/>
        <v>19197</v>
      </c>
    </row>
    <row r="28" spans="1:27" ht="13.5" customHeight="1">
      <c r="A28" s="45" t="s">
        <v>43</v>
      </c>
      <c r="B28" s="9"/>
      <c r="C28" s="18">
        <v>4</v>
      </c>
      <c r="D28" s="18">
        <v>136</v>
      </c>
      <c r="E28" s="18">
        <v>10571</v>
      </c>
      <c r="F28" s="18">
        <v>7734</v>
      </c>
      <c r="G28" s="18">
        <v>83</v>
      </c>
      <c r="H28" s="18">
        <v>233</v>
      </c>
      <c r="I28" s="18">
        <v>205120</v>
      </c>
      <c r="J28" s="18">
        <v>9923</v>
      </c>
      <c r="K28" s="18">
        <v>174</v>
      </c>
      <c r="L28" s="19">
        <v>972</v>
      </c>
      <c r="M28" s="18">
        <v>1201338</v>
      </c>
      <c r="N28" s="18">
        <v>15493</v>
      </c>
      <c r="P28" s="18">
        <v>32</v>
      </c>
      <c r="Q28" s="18">
        <v>154</v>
      </c>
      <c r="R28" s="18">
        <v>356962</v>
      </c>
      <c r="S28" s="18">
        <v>748</v>
      </c>
      <c r="T28" s="18">
        <v>67</v>
      </c>
      <c r="U28" s="18">
        <v>233</v>
      </c>
      <c r="V28" s="18">
        <v>257685</v>
      </c>
      <c r="W28" s="18">
        <v>11371</v>
      </c>
      <c r="X28" s="18">
        <v>137</v>
      </c>
      <c r="Y28" s="19">
        <v>721</v>
      </c>
      <c r="Z28" s="18">
        <v>1391017</v>
      </c>
      <c r="AA28" s="18">
        <v>17617</v>
      </c>
    </row>
    <row r="29" spans="1:27" ht="13.5" customHeight="1">
      <c r="A29" s="45" t="s">
        <v>44</v>
      </c>
      <c r="B29" s="9"/>
      <c r="C29" s="43">
        <v>0</v>
      </c>
      <c r="D29" s="43">
        <v>0</v>
      </c>
      <c r="E29" s="43">
        <v>0</v>
      </c>
      <c r="F29" s="43">
        <v>0</v>
      </c>
      <c r="G29" s="18">
        <v>5</v>
      </c>
      <c r="H29" s="18">
        <v>14</v>
      </c>
      <c r="I29" s="18">
        <v>4064</v>
      </c>
      <c r="J29" s="18">
        <v>268</v>
      </c>
      <c r="K29" s="18">
        <v>37</v>
      </c>
      <c r="L29" s="19">
        <v>167</v>
      </c>
      <c r="M29" s="18">
        <v>217101</v>
      </c>
      <c r="N29" s="18">
        <v>2800</v>
      </c>
      <c r="P29" s="43">
        <v>0</v>
      </c>
      <c r="Q29" s="43">
        <v>0</v>
      </c>
      <c r="R29" s="43">
        <v>0</v>
      </c>
      <c r="S29" s="43">
        <v>0</v>
      </c>
      <c r="T29" s="18">
        <v>5</v>
      </c>
      <c r="U29" s="18">
        <v>9</v>
      </c>
      <c r="V29" s="18">
        <v>14201</v>
      </c>
      <c r="W29" s="18">
        <v>95</v>
      </c>
      <c r="X29" s="18">
        <v>18</v>
      </c>
      <c r="Y29" s="19">
        <v>62</v>
      </c>
      <c r="Z29" s="18">
        <v>143610</v>
      </c>
      <c r="AA29" s="18">
        <v>1580</v>
      </c>
    </row>
    <row r="30" spans="1:27" ht="13.5" customHeight="1">
      <c r="A30" s="45" t="s">
        <v>45</v>
      </c>
      <c r="B30" s="9"/>
      <c r="C30" s="43">
        <f>SUM(C31:C32)</f>
        <v>6</v>
      </c>
      <c r="D30" s="43">
        <f aca="true" t="shared" si="3" ref="D30:AA30">SUM(D31:D32)</f>
        <v>572</v>
      </c>
      <c r="E30" s="43">
        <f t="shared" si="3"/>
        <v>1299550</v>
      </c>
      <c r="F30" s="43">
        <f t="shared" si="3"/>
        <v>26489</v>
      </c>
      <c r="G30" s="18">
        <f t="shared" si="3"/>
        <v>110</v>
      </c>
      <c r="H30" s="18">
        <f t="shared" si="3"/>
        <v>330</v>
      </c>
      <c r="I30" s="18">
        <f t="shared" si="3"/>
        <v>377198</v>
      </c>
      <c r="J30" s="18">
        <f t="shared" si="3"/>
        <v>12525</v>
      </c>
      <c r="K30" s="18">
        <f t="shared" si="3"/>
        <v>195</v>
      </c>
      <c r="L30" s="19">
        <f t="shared" si="3"/>
        <v>1266</v>
      </c>
      <c r="M30" s="18">
        <f t="shared" si="3"/>
        <v>1572237</v>
      </c>
      <c r="N30" s="18">
        <f t="shared" si="3"/>
        <v>14286</v>
      </c>
      <c r="O30" s="1">
        <f t="shared" si="3"/>
        <v>0</v>
      </c>
      <c r="P30" s="43">
        <f t="shared" si="3"/>
        <v>50</v>
      </c>
      <c r="Q30" s="43">
        <f t="shared" si="3"/>
        <v>338</v>
      </c>
      <c r="R30" s="43">
        <f t="shared" si="3"/>
        <v>1050474</v>
      </c>
      <c r="S30" s="43">
        <f t="shared" si="3"/>
        <v>2620</v>
      </c>
      <c r="T30" s="18">
        <f t="shared" si="3"/>
        <v>95</v>
      </c>
      <c r="U30" s="18">
        <f t="shared" si="3"/>
        <v>292</v>
      </c>
      <c r="V30" s="18">
        <f t="shared" si="3"/>
        <v>543262</v>
      </c>
      <c r="W30" s="18">
        <f t="shared" si="3"/>
        <v>16429</v>
      </c>
      <c r="X30" s="18">
        <f t="shared" si="3"/>
        <v>172</v>
      </c>
      <c r="Y30" s="19">
        <f t="shared" si="3"/>
        <v>961</v>
      </c>
      <c r="Z30" s="18">
        <f t="shared" si="3"/>
        <v>1690092</v>
      </c>
      <c r="AA30" s="18">
        <f t="shared" si="3"/>
        <v>18595</v>
      </c>
    </row>
    <row r="31" spans="1:27" ht="13.5" customHeight="1">
      <c r="A31" s="45" t="s">
        <v>46</v>
      </c>
      <c r="B31" s="9"/>
      <c r="C31" s="18">
        <v>6</v>
      </c>
      <c r="D31" s="18">
        <v>572</v>
      </c>
      <c r="E31" s="18">
        <v>1299550</v>
      </c>
      <c r="F31" s="18">
        <v>26489</v>
      </c>
      <c r="G31" s="18">
        <v>100</v>
      </c>
      <c r="H31" s="18">
        <v>316</v>
      </c>
      <c r="I31" s="18">
        <v>366988</v>
      </c>
      <c r="J31" s="18">
        <v>12116</v>
      </c>
      <c r="K31" s="18">
        <v>166</v>
      </c>
      <c r="L31" s="19">
        <v>1111</v>
      </c>
      <c r="M31" s="18">
        <v>1350830</v>
      </c>
      <c r="N31" s="18">
        <v>11847</v>
      </c>
      <c r="P31" s="18">
        <v>46</v>
      </c>
      <c r="Q31" s="18">
        <v>311</v>
      </c>
      <c r="R31" s="18">
        <v>997074</v>
      </c>
      <c r="S31" s="18">
        <v>2530</v>
      </c>
      <c r="T31" s="18">
        <v>79</v>
      </c>
      <c r="U31" s="18">
        <v>259</v>
      </c>
      <c r="V31" s="18">
        <v>527393</v>
      </c>
      <c r="W31" s="18">
        <v>15514</v>
      </c>
      <c r="X31" s="18">
        <v>148</v>
      </c>
      <c r="Y31" s="19">
        <v>844</v>
      </c>
      <c r="Z31" s="18">
        <v>1564534</v>
      </c>
      <c r="AA31" s="18">
        <v>14999</v>
      </c>
    </row>
    <row r="32" spans="1:27" ht="13.5" customHeight="1">
      <c r="A32" s="45" t="s">
        <v>47</v>
      </c>
      <c r="B32" s="9"/>
      <c r="C32" s="43">
        <v>0</v>
      </c>
      <c r="D32" s="43">
        <v>0</v>
      </c>
      <c r="E32" s="43">
        <v>0</v>
      </c>
      <c r="F32" s="43">
        <v>0</v>
      </c>
      <c r="G32" s="18">
        <v>10</v>
      </c>
      <c r="H32" s="18">
        <v>14</v>
      </c>
      <c r="I32" s="18">
        <v>10210</v>
      </c>
      <c r="J32" s="18">
        <v>409</v>
      </c>
      <c r="K32" s="18">
        <v>29</v>
      </c>
      <c r="L32" s="19">
        <v>155</v>
      </c>
      <c r="M32" s="18">
        <v>221407</v>
      </c>
      <c r="N32" s="18">
        <v>2439</v>
      </c>
      <c r="P32" s="18">
        <v>4</v>
      </c>
      <c r="Q32" s="18">
        <v>27</v>
      </c>
      <c r="R32" s="18">
        <v>53400</v>
      </c>
      <c r="S32" s="18">
        <v>90</v>
      </c>
      <c r="T32" s="18">
        <v>16</v>
      </c>
      <c r="U32" s="18">
        <v>33</v>
      </c>
      <c r="V32" s="18">
        <v>15869</v>
      </c>
      <c r="W32" s="18">
        <v>915</v>
      </c>
      <c r="X32" s="18">
        <v>24</v>
      </c>
      <c r="Y32" s="19">
        <v>117</v>
      </c>
      <c r="Z32" s="18">
        <v>125558</v>
      </c>
      <c r="AA32" s="18">
        <v>3596</v>
      </c>
    </row>
    <row r="33" spans="1:27" ht="13.5" customHeight="1">
      <c r="A33" s="45" t="s">
        <v>5</v>
      </c>
      <c r="B33" s="9"/>
      <c r="C33" s="18">
        <v>3</v>
      </c>
      <c r="D33" s="18">
        <v>105</v>
      </c>
      <c r="E33" s="18">
        <v>238706</v>
      </c>
      <c r="F33" s="18">
        <v>5838</v>
      </c>
      <c r="G33" s="18">
        <v>55</v>
      </c>
      <c r="H33" s="18">
        <v>155</v>
      </c>
      <c r="I33" s="18">
        <v>170189</v>
      </c>
      <c r="J33" s="18">
        <v>5878</v>
      </c>
      <c r="K33" s="18">
        <v>173</v>
      </c>
      <c r="L33" s="19">
        <v>683</v>
      </c>
      <c r="M33" s="18">
        <v>857692</v>
      </c>
      <c r="N33" s="18">
        <v>12580</v>
      </c>
      <c r="P33" s="18">
        <v>30</v>
      </c>
      <c r="Q33" s="18">
        <v>139</v>
      </c>
      <c r="R33" s="18">
        <v>265044</v>
      </c>
      <c r="S33" s="18">
        <v>1121</v>
      </c>
      <c r="T33" s="18">
        <v>53</v>
      </c>
      <c r="U33" s="18">
        <v>142</v>
      </c>
      <c r="V33" s="18">
        <v>125704</v>
      </c>
      <c r="W33" s="18">
        <v>8529</v>
      </c>
      <c r="X33" s="18">
        <v>117</v>
      </c>
      <c r="Y33" s="19">
        <v>503</v>
      </c>
      <c r="Z33" s="18">
        <v>681928</v>
      </c>
      <c r="AA33" s="18">
        <v>10739</v>
      </c>
    </row>
    <row r="34" spans="1:27" ht="13.5" customHeight="1">
      <c r="A34" s="45" t="s">
        <v>48</v>
      </c>
      <c r="B34" s="9"/>
      <c r="C34" s="18">
        <f>SUM(C35:C42)</f>
        <v>3</v>
      </c>
      <c r="D34" s="18">
        <f aca="true" t="shared" si="4" ref="D34:AA34">SUM(D35:D42)</f>
        <v>8</v>
      </c>
      <c r="E34" s="18">
        <f t="shared" si="4"/>
        <v>6981</v>
      </c>
      <c r="F34" s="18">
        <f t="shared" si="4"/>
        <v>165</v>
      </c>
      <c r="G34" s="18">
        <f t="shared" si="4"/>
        <v>116</v>
      </c>
      <c r="H34" s="18">
        <f t="shared" si="4"/>
        <v>291</v>
      </c>
      <c r="I34" s="18">
        <f t="shared" si="4"/>
        <v>349388</v>
      </c>
      <c r="J34" s="18">
        <f t="shared" si="4"/>
        <v>11741</v>
      </c>
      <c r="K34" s="18">
        <f t="shared" si="4"/>
        <v>304</v>
      </c>
      <c r="L34" s="19">
        <f t="shared" si="4"/>
        <v>1417</v>
      </c>
      <c r="M34" s="18">
        <f t="shared" si="4"/>
        <v>1743823</v>
      </c>
      <c r="N34" s="18">
        <f t="shared" si="4"/>
        <v>22207</v>
      </c>
      <c r="O34" s="1">
        <f t="shared" si="4"/>
        <v>0</v>
      </c>
      <c r="P34" s="18">
        <f t="shared" si="4"/>
        <v>46</v>
      </c>
      <c r="Q34" s="18">
        <f t="shared" si="4"/>
        <v>273</v>
      </c>
      <c r="R34" s="18">
        <f t="shared" si="4"/>
        <v>454427</v>
      </c>
      <c r="S34" s="18">
        <f t="shared" si="4"/>
        <v>1536</v>
      </c>
      <c r="T34" s="18">
        <f t="shared" si="4"/>
        <v>159</v>
      </c>
      <c r="U34" s="18">
        <f t="shared" si="4"/>
        <v>352</v>
      </c>
      <c r="V34" s="18">
        <f t="shared" si="4"/>
        <v>258366</v>
      </c>
      <c r="W34" s="18">
        <f t="shared" si="4"/>
        <v>7011</v>
      </c>
      <c r="X34" s="18">
        <f t="shared" si="4"/>
        <v>333</v>
      </c>
      <c r="Y34" s="19">
        <f t="shared" si="4"/>
        <v>1248</v>
      </c>
      <c r="Z34" s="18">
        <f t="shared" si="4"/>
        <v>1817374</v>
      </c>
      <c r="AA34" s="18">
        <f t="shared" si="4"/>
        <v>23953</v>
      </c>
    </row>
    <row r="35" spans="1:27" ht="13.5" customHeight="1">
      <c r="A35" s="45" t="s">
        <v>49</v>
      </c>
      <c r="B35" s="9"/>
      <c r="C35" s="43">
        <v>0</v>
      </c>
      <c r="D35" s="43">
        <v>0</v>
      </c>
      <c r="E35" s="43">
        <v>0</v>
      </c>
      <c r="F35" s="43">
        <v>0</v>
      </c>
      <c r="G35" s="18">
        <v>16</v>
      </c>
      <c r="H35" s="18">
        <v>38</v>
      </c>
      <c r="I35" s="18">
        <v>24387</v>
      </c>
      <c r="J35" s="18">
        <v>798</v>
      </c>
      <c r="K35" s="18">
        <v>43</v>
      </c>
      <c r="L35" s="19">
        <v>206</v>
      </c>
      <c r="M35" s="18">
        <v>271020</v>
      </c>
      <c r="N35" s="18">
        <v>2997</v>
      </c>
      <c r="P35" s="18">
        <v>3</v>
      </c>
      <c r="Q35" s="18">
        <v>20</v>
      </c>
      <c r="R35" s="18">
        <v>79130</v>
      </c>
      <c r="S35" s="18">
        <v>33</v>
      </c>
      <c r="T35" s="18">
        <v>30</v>
      </c>
      <c r="U35" s="18">
        <v>78</v>
      </c>
      <c r="V35" s="18">
        <v>75033</v>
      </c>
      <c r="W35" s="18">
        <v>1580</v>
      </c>
      <c r="X35" s="18">
        <v>44</v>
      </c>
      <c r="Y35" s="19">
        <v>177</v>
      </c>
      <c r="Z35" s="18">
        <v>221100</v>
      </c>
      <c r="AA35" s="18">
        <v>2861</v>
      </c>
    </row>
    <row r="36" spans="1:27" ht="13.5" customHeight="1">
      <c r="A36" s="45" t="s">
        <v>50</v>
      </c>
      <c r="B36" s="9"/>
      <c r="C36" s="43">
        <v>0</v>
      </c>
      <c r="D36" s="43">
        <v>0</v>
      </c>
      <c r="E36" s="43">
        <v>0</v>
      </c>
      <c r="F36" s="43">
        <v>0</v>
      </c>
      <c r="G36" s="18">
        <v>1</v>
      </c>
      <c r="H36" s="18">
        <v>1</v>
      </c>
      <c r="I36" s="18">
        <v>800</v>
      </c>
      <c r="J36" s="18">
        <v>34</v>
      </c>
      <c r="K36" s="18">
        <v>15</v>
      </c>
      <c r="L36" s="19">
        <v>44</v>
      </c>
      <c r="M36" s="18">
        <v>37189</v>
      </c>
      <c r="N36" s="18">
        <v>614</v>
      </c>
      <c r="P36" s="18">
        <v>1</v>
      </c>
      <c r="Q36" s="18">
        <v>2</v>
      </c>
      <c r="R36" s="18">
        <v>900</v>
      </c>
      <c r="S36" s="18">
        <v>42</v>
      </c>
      <c r="T36" s="18">
        <v>3</v>
      </c>
      <c r="U36" s="18">
        <v>6</v>
      </c>
      <c r="V36" s="18">
        <v>4350</v>
      </c>
      <c r="W36" s="18">
        <v>113</v>
      </c>
      <c r="X36" s="18">
        <v>13</v>
      </c>
      <c r="Y36" s="19">
        <v>27</v>
      </c>
      <c r="Z36" s="18">
        <v>36330</v>
      </c>
      <c r="AA36" s="18">
        <v>469</v>
      </c>
    </row>
    <row r="37" spans="1:27" ht="13.5" customHeight="1">
      <c r="A37" s="45" t="s">
        <v>51</v>
      </c>
      <c r="B37" s="9"/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18">
        <v>8</v>
      </c>
      <c r="L37" s="19">
        <v>15</v>
      </c>
      <c r="M37" s="18">
        <v>10849</v>
      </c>
      <c r="N37" s="18">
        <v>260</v>
      </c>
      <c r="P37" s="18">
        <v>1</v>
      </c>
      <c r="Q37" s="18">
        <v>6</v>
      </c>
      <c r="R37" s="18">
        <v>2600</v>
      </c>
      <c r="S37" s="43">
        <v>0</v>
      </c>
      <c r="T37" s="18">
        <v>3</v>
      </c>
      <c r="U37" s="18">
        <v>4</v>
      </c>
      <c r="V37" s="18">
        <v>1482</v>
      </c>
      <c r="W37" s="18">
        <v>103</v>
      </c>
      <c r="X37" s="18">
        <v>4</v>
      </c>
      <c r="Y37" s="19">
        <v>10</v>
      </c>
      <c r="Z37" s="18">
        <v>8010</v>
      </c>
      <c r="AA37" s="18">
        <v>180</v>
      </c>
    </row>
    <row r="38" spans="1:27" ht="13.5" customHeight="1">
      <c r="A38" s="45" t="s">
        <v>52</v>
      </c>
      <c r="B38" s="9"/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18">
        <v>11</v>
      </c>
      <c r="L38" s="19">
        <v>19</v>
      </c>
      <c r="M38" s="18">
        <v>5185</v>
      </c>
      <c r="N38" s="18">
        <v>344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18">
        <v>2</v>
      </c>
      <c r="Y38" s="19">
        <v>3</v>
      </c>
      <c r="Z38" s="18">
        <v>147</v>
      </c>
      <c r="AA38" s="18">
        <v>4</v>
      </c>
    </row>
    <row r="39" spans="1:27" ht="13.5" customHeight="1">
      <c r="A39" s="45" t="s">
        <v>53</v>
      </c>
      <c r="B39" s="9"/>
      <c r="C39" s="18">
        <v>1</v>
      </c>
      <c r="D39" s="18">
        <v>2</v>
      </c>
      <c r="E39" s="18">
        <v>291</v>
      </c>
      <c r="F39" s="18">
        <v>20</v>
      </c>
      <c r="G39" s="18">
        <v>27</v>
      </c>
      <c r="H39" s="18">
        <v>68</v>
      </c>
      <c r="I39" s="18">
        <v>77870</v>
      </c>
      <c r="J39" s="18">
        <v>2286</v>
      </c>
      <c r="K39" s="18">
        <v>62</v>
      </c>
      <c r="L39" s="19">
        <v>226</v>
      </c>
      <c r="M39" s="18">
        <v>220903</v>
      </c>
      <c r="N39" s="18">
        <v>3703</v>
      </c>
      <c r="P39" s="18">
        <v>8</v>
      </c>
      <c r="Q39" s="18">
        <v>61</v>
      </c>
      <c r="R39" s="18">
        <v>86243</v>
      </c>
      <c r="S39" s="18">
        <v>223</v>
      </c>
      <c r="T39" s="18">
        <v>55</v>
      </c>
      <c r="U39" s="18">
        <v>109</v>
      </c>
      <c r="V39" s="18">
        <v>74995</v>
      </c>
      <c r="W39" s="18">
        <v>1454</v>
      </c>
      <c r="X39" s="18">
        <v>100</v>
      </c>
      <c r="Y39" s="19">
        <v>259</v>
      </c>
      <c r="Z39" s="18">
        <v>234543</v>
      </c>
      <c r="AA39" s="18">
        <v>4819</v>
      </c>
    </row>
    <row r="40" spans="1:27" ht="13.5" customHeight="1">
      <c r="A40" s="45" t="s">
        <v>54</v>
      </c>
      <c r="B40" s="9"/>
      <c r="C40" s="43">
        <v>0</v>
      </c>
      <c r="D40" s="43">
        <v>0</v>
      </c>
      <c r="E40" s="43">
        <v>0</v>
      </c>
      <c r="F40" s="43">
        <v>0</v>
      </c>
      <c r="G40" s="18">
        <v>1</v>
      </c>
      <c r="H40" s="18">
        <v>1</v>
      </c>
      <c r="I40" s="18">
        <v>380</v>
      </c>
      <c r="J40" s="18">
        <v>30</v>
      </c>
      <c r="K40" s="18">
        <v>5</v>
      </c>
      <c r="L40" s="19">
        <v>18</v>
      </c>
      <c r="M40" s="18">
        <v>19183</v>
      </c>
      <c r="N40" s="18">
        <v>313</v>
      </c>
      <c r="P40" s="43">
        <v>0</v>
      </c>
      <c r="Q40" s="43">
        <v>0</v>
      </c>
      <c r="R40" s="43">
        <v>0</v>
      </c>
      <c r="S40" s="43">
        <v>0</v>
      </c>
      <c r="T40" s="18">
        <v>4</v>
      </c>
      <c r="U40" s="18">
        <v>9</v>
      </c>
      <c r="V40" s="18">
        <v>1805</v>
      </c>
      <c r="W40" s="18">
        <v>93</v>
      </c>
      <c r="X40" s="18">
        <v>4</v>
      </c>
      <c r="Y40" s="19">
        <v>14</v>
      </c>
      <c r="Z40" s="18">
        <v>53455</v>
      </c>
      <c r="AA40" s="18">
        <v>604</v>
      </c>
    </row>
    <row r="41" spans="1:27" ht="13.5" customHeight="1">
      <c r="A41" s="45" t="s">
        <v>55</v>
      </c>
      <c r="B41" s="9"/>
      <c r="C41" s="18">
        <v>2</v>
      </c>
      <c r="D41" s="18">
        <v>6</v>
      </c>
      <c r="E41" s="18">
        <v>6690</v>
      </c>
      <c r="F41" s="18">
        <v>145</v>
      </c>
      <c r="G41" s="18">
        <v>35</v>
      </c>
      <c r="H41" s="18">
        <v>90</v>
      </c>
      <c r="I41" s="18">
        <v>98003</v>
      </c>
      <c r="J41" s="18">
        <v>3101</v>
      </c>
      <c r="K41" s="18">
        <v>74</v>
      </c>
      <c r="L41" s="19">
        <v>400</v>
      </c>
      <c r="M41" s="18">
        <v>537299</v>
      </c>
      <c r="N41" s="18">
        <v>6724</v>
      </c>
      <c r="P41" s="18">
        <v>16</v>
      </c>
      <c r="Q41" s="18">
        <v>84</v>
      </c>
      <c r="R41" s="18">
        <v>142053</v>
      </c>
      <c r="S41" s="18">
        <v>323</v>
      </c>
      <c r="T41" s="18">
        <v>29</v>
      </c>
      <c r="U41" s="18">
        <v>63</v>
      </c>
      <c r="V41" s="18">
        <v>44803</v>
      </c>
      <c r="W41" s="18">
        <v>1540</v>
      </c>
      <c r="X41" s="18">
        <v>80</v>
      </c>
      <c r="Y41" s="19">
        <v>371</v>
      </c>
      <c r="Z41" s="18">
        <v>646125</v>
      </c>
      <c r="AA41" s="18">
        <v>7427</v>
      </c>
    </row>
    <row r="42" spans="1:27" ht="13.5" customHeight="1">
      <c r="A42" s="45" t="s">
        <v>56</v>
      </c>
      <c r="B42" s="9"/>
      <c r="C42" s="43">
        <v>0</v>
      </c>
      <c r="D42" s="43">
        <v>0</v>
      </c>
      <c r="E42" s="43">
        <v>0</v>
      </c>
      <c r="F42" s="43">
        <v>0</v>
      </c>
      <c r="G42" s="18">
        <v>36</v>
      </c>
      <c r="H42" s="18">
        <v>93</v>
      </c>
      <c r="I42" s="18">
        <v>147948</v>
      </c>
      <c r="J42" s="18">
        <v>5492</v>
      </c>
      <c r="K42" s="18">
        <v>86</v>
      </c>
      <c r="L42" s="19">
        <v>489</v>
      </c>
      <c r="M42" s="18">
        <v>642195</v>
      </c>
      <c r="N42" s="18">
        <v>7252</v>
      </c>
      <c r="P42" s="18">
        <v>17</v>
      </c>
      <c r="Q42" s="18">
        <v>100</v>
      </c>
      <c r="R42" s="18">
        <v>143501</v>
      </c>
      <c r="S42" s="18">
        <v>915</v>
      </c>
      <c r="T42" s="18">
        <v>35</v>
      </c>
      <c r="U42" s="18">
        <v>83</v>
      </c>
      <c r="V42" s="18">
        <v>55898</v>
      </c>
      <c r="W42" s="18">
        <v>2128</v>
      </c>
      <c r="X42" s="18">
        <v>86</v>
      </c>
      <c r="Y42" s="19">
        <v>387</v>
      </c>
      <c r="Z42" s="18">
        <v>617664</v>
      </c>
      <c r="AA42" s="18">
        <v>7589</v>
      </c>
    </row>
    <row r="43" spans="1:27" ht="13.5" customHeight="1">
      <c r="A43" s="45" t="s">
        <v>57</v>
      </c>
      <c r="B43" s="9"/>
      <c r="C43" s="43">
        <f>SUM(C44:C48)</f>
        <v>5</v>
      </c>
      <c r="D43" s="43">
        <f aca="true" t="shared" si="5" ref="D43:AA43">SUM(D44:D48)</f>
        <v>369</v>
      </c>
      <c r="E43" s="43">
        <f t="shared" si="5"/>
        <v>695343</v>
      </c>
      <c r="F43" s="43">
        <f t="shared" si="5"/>
        <v>20661</v>
      </c>
      <c r="G43" s="18">
        <f t="shared" si="5"/>
        <v>132</v>
      </c>
      <c r="H43" s="18">
        <f t="shared" si="5"/>
        <v>335</v>
      </c>
      <c r="I43" s="18">
        <f t="shared" si="5"/>
        <v>351296</v>
      </c>
      <c r="J43" s="18">
        <f t="shared" si="5"/>
        <v>11236</v>
      </c>
      <c r="K43" s="18">
        <f t="shared" si="5"/>
        <v>393</v>
      </c>
      <c r="L43" s="19">
        <f t="shared" si="5"/>
        <v>2323</v>
      </c>
      <c r="M43" s="18">
        <f t="shared" si="5"/>
        <v>2556604</v>
      </c>
      <c r="N43" s="18">
        <f t="shared" si="5"/>
        <v>32683</v>
      </c>
      <c r="O43" s="1">
        <f t="shared" si="5"/>
        <v>0</v>
      </c>
      <c r="P43" s="18">
        <f t="shared" si="5"/>
        <v>78</v>
      </c>
      <c r="Q43" s="18">
        <f t="shared" si="5"/>
        <v>454</v>
      </c>
      <c r="R43" s="18">
        <f t="shared" si="5"/>
        <v>1486453</v>
      </c>
      <c r="S43" s="18">
        <f t="shared" si="5"/>
        <v>2468</v>
      </c>
      <c r="T43" s="18">
        <f t="shared" si="5"/>
        <v>100</v>
      </c>
      <c r="U43" s="18">
        <f t="shared" si="5"/>
        <v>277</v>
      </c>
      <c r="V43" s="18">
        <f t="shared" si="5"/>
        <v>392032</v>
      </c>
      <c r="W43" s="18">
        <f t="shared" si="5"/>
        <v>13614</v>
      </c>
      <c r="X43" s="18">
        <f t="shared" si="5"/>
        <v>508</v>
      </c>
      <c r="Y43" s="19">
        <f t="shared" si="5"/>
        <v>2019</v>
      </c>
      <c r="Z43" s="18">
        <f t="shared" si="5"/>
        <v>2511022</v>
      </c>
      <c r="AA43" s="18">
        <f t="shared" si="5"/>
        <v>27628</v>
      </c>
    </row>
    <row r="44" spans="1:27" s="5" customFormat="1" ht="13.5" customHeight="1">
      <c r="A44" s="45" t="s">
        <v>58</v>
      </c>
      <c r="B44" s="9"/>
      <c r="C44" s="43">
        <v>0</v>
      </c>
      <c r="D44" s="43">
        <v>0</v>
      </c>
      <c r="E44" s="43">
        <v>0</v>
      </c>
      <c r="F44" s="43">
        <v>0</v>
      </c>
      <c r="G44" s="18">
        <v>56</v>
      </c>
      <c r="H44" s="18">
        <v>100</v>
      </c>
      <c r="I44" s="18">
        <v>79505</v>
      </c>
      <c r="J44" s="18">
        <v>2584</v>
      </c>
      <c r="K44" s="18">
        <v>203</v>
      </c>
      <c r="L44" s="19">
        <v>756</v>
      </c>
      <c r="M44" s="18">
        <v>828686</v>
      </c>
      <c r="N44" s="18">
        <v>11630</v>
      </c>
      <c r="P44" s="18">
        <v>16</v>
      </c>
      <c r="Q44" s="18">
        <v>77</v>
      </c>
      <c r="R44" s="18">
        <v>377543</v>
      </c>
      <c r="S44" s="18">
        <v>283</v>
      </c>
      <c r="T44" s="18">
        <v>36</v>
      </c>
      <c r="U44" s="18">
        <v>88</v>
      </c>
      <c r="V44" s="18">
        <v>78999</v>
      </c>
      <c r="W44" s="18">
        <v>3761</v>
      </c>
      <c r="X44" s="18">
        <v>245</v>
      </c>
      <c r="Y44" s="19">
        <v>786</v>
      </c>
      <c r="Z44" s="18">
        <v>711181</v>
      </c>
      <c r="AA44" s="18">
        <v>8302</v>
      </c>
    </row>
    <row r="45" spans="1:27" ht="13.5" customHeight="1">
      <c r="A45" s="45" t="s">
        <v>59</v>
      </c>
      <c r="B45" s="9"/>
      <c r="C45" s="18">
        <v>3</v>
      </c>
      <c r="D45" s="18">
        <v>254</v>
      </c>
      <c r="E45" s="18">
        <v>451667</v>
      </c>
      <c r="F45" s="18">
        <v>15017</v>
      </c>
      <c r="G45" s="18">
        <v>45</v>
      </c>
      <c r="H45" s="18">
        <v>148</v>
      </c>
      <c r="I45" s="18">
        <v>168619</v>
      </c>
      <c r="J45" s="18">
        <v>5610</v>
      </c>
      <c r="K45" s="18">
        <v>111</v>
      </c>
      <c r="L45" s="19">
        <v>1087</v>
      </c>
      <c r="M45" s="18">
        <v>1277698</v>
      </c>
      <c r="N45" s="18">
        <v>15395</v>
      </c>
      <c r="P45" s="18">
        <v>37</v>
      </c>
      <c r="Q45" s="18">
        <v>249</v>
      </c>
      <c r="R45" s="18">
        <v>819807</v>
      </c>
      <c r="S45" s="18">
        <v>1598</v>
      </c>
      <c r="T45" s="18">
        <v>33</v>
      </c>
      <c r="U45" s="18">
        <v>91</v>
      </c>
      <c r="V45" s="18">
        <v>171542</v>
      </c>
      <c r="W45" s="18">
        <v>5000</v>
      </c>
      <c r="X45" s="18">
        <v>125</v>
      </c>
      <c r="Y45" s="19">
        <v>724</v>
      </c>
      <c r="Z45" s="18">
        <v>1125332</v>
      </c>
      <c r="AA45" s="18">
        <v>12554</v>
      </c>
    </row>
    <row r="46" spans="1:27" ht="13.5" customHeight="1">
      <c r="A46" s="45" t="s">
        <v>60</v>
      </c>
      <c r="B46" s="9"/>
      <c r="C46" s="18">
        <v>1</v>
      </c>
      <c r="D46" s="18">
        <v>10</v>
      </c>
      <c r="E46" s="18">
        <v>5360</v>
      </c>
      <c r="F46" s="18">
        <v>165</v>
      </c>
      <c r="G46" s="18">
        <v>18</v>
      </c>
      <c r="H46" s="18">
        <v>41</v>
      </c>
      <c r="I46" s="18">
        <v>44859</v>
      </c>
      <c r="J46" s="18">
        <v>1547</v>
      </c>
      <c r="K46" s="18">
        <v>40</v>
      </c>
      <c r="L46" s="19">
        <v>219</v>
      </c>
      <c r="M46" s="18">
        <v>259032</v>
      </c>
      <c r="N46" s="18">
        <v>3727</v>
      </c>
      <c r="P46" s="18">
        <v>11</v>
      </c>
      <c r="Q46" s="18">
        <v>43</v>
      </c>
      <c r="R46" s="18">
        <v>83235</v>
      </c>
      <c r="S46" s="18">
        <v>116</v>
      </c>
      <c r="T46" s="18">
        <v>20</v>
      </c>
      <c r="U46" s="18">
        <v>45</v>
      </c>
      <c r="V46" s="18">
        <v>49650</v>
      </c>
      <c r="W46" s="18">
        <v>1275</v>
      </c>
      <c r="X46" s="18">
        <v>69</v>
      </c>
      <c r="Y46" s="19">
        <v>279</v>
      </c>
      <c r="Z46" s="18">
        <v>286027</v>
      </c>
      <c r="AA46" s="18">
        <v>2346</v>
      </c>
    </row>
    <row r="47" spans="1:27" ht="13.5" customHeight="1">
      <c r="A47" s="45" t="s">
        <v>61</v>
      </c>
      <c r="B47" s="9"/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18">
        <v>7</v>
      </c>
      <c r="L47" s="19">
        <v>18</v>
      </c>
      <c r="M47" s="18">
        <v>13739</v>
      </c>
      <c r="N47" s="18">
        <v>283</v>
      </c>
      <c r="P47" s="18">
        <v>7</v>
      </c>
      <c r="Q47" s="18">
        <v>25</v>
      </c>
      <c r="R47" s="18">
        <v>84990</v>
      </c>
      <c r="S47" s="18">
        <v>81</v>
      </c>
      <c r="T47" s="18">
        <v>2</v>
      </c>
      <c r="U47" s="18">
        <v>6</v>
      </c>
      <c r="V47" s="18">
        <v>2920</v>
      </c>
      <c r="W47" s="18">
        <v>83</v>
      </c>
      <c r="X47" s="18">
        <v>32</v>
      </c>
      <c r="Y47" s="19">
        <v>58</v>
      </c>
      <c r="Z47" s="18">
        <v>84533</v>
      </c>
      <c r="AA47" s="18">
        <v>231</v>
      </c>
    </row>
    <row r="48" spans="1:27" ht="13.5" customHeight="1">
      <c r="A48" s="45" t="s">
        <v>62</v>
      </c>
      <c r="B48" s="9"/>
      <c r="C48" s="18">
        <v>1</v>
      </c>
      <c r="D48" s="18">
        <v>105</v>
      </c>
      <c r="E48" s="18">
        <v>238316</v>
      </c>
      <c r="F48" s="18">
        <v>5479</v>
      </c>
      <c r="G48" s="18">
        <v>13</v>
      </c>
      <c r="H48" s="18">
        <v>46</v>
      </c>
      <c r="I48" s="18">
        <v>58313</v>
      </c>
      <c r="J48" s="18">
        <v>1495</v>
      </c>
      <c r="K48" s="18">
        <v>32</v>
      </c>
      <c r="L48" s="19">
        <v>243</v>
      </c>
      <c r="M48" s="18">
        <v>177449</v>
      </c>
      <c r="N48" s="18">
        <v>1648</v>
      </c>
      <c r="P48" s="18">
        <v>7</v>
      </c>
      <c r="Q48" s="18">
        <v>60</v>
      </c>
      <c r="R48" s="18">
        <v>120878</v>
      </c>
      <c r="S48" s="18">
        <v>390</v>
      </c>
      <c r="T48" s="18">
        <v>9</v>
      </c>
      <c r="U48" s="18">
        <v>47</v>
      </c>
      <c r="V48" s="18">
        <v>88921</v>
      </c>
      <c r="W48" s="18">
        <v>3495</v>
      </c>
      <c r="X48" s="18">
        <v>37</v>
      </c>
      <c r="Y48" s="19">
        <v>172</v>
      </c>
      <c r="Z48" s="18">
        <v>303949</v>
      </c>
      <c r="AA48" s="18">
        <v>4195</v>
      </c>
    </row>
    <row r="49" spans="1:27" ht="13.5" customHeight="1">
      <c r="A49" s="45" t="s">
        <v>6</v>
      </c>
      <c r="B49" s="9"/>
      <c r="C49" s="43">
        <v>0</v>
      </c>
      <c r="D49" s="43">
        <v>0</v>
      </c>
      <c r="E49" s="43">
        <v>0</v>
      </c>
      <c r="F49" s="43">
        <v>0</v>
      </c>
      <c r="G49" s="18">
        <v>1</v>
      </c>
      <c r="H49" s="18">
        <v>1</v>
      </c>
      <c r="I49" s="18">
        <v>450</v>
      </c>
      <c r="J49" s="44">
        <v>0</v>
      </c>
      <c r="K49" s="18">
        <v>7</v>
      </c>
      <c r="L49" s="19">
        <v>68</v>
      </c>
      <c r="M49" s="18">
        <v>78961</v>
      </c>
      <c r="N49" s="18">
        <v>448</v>
      </c>
      <c r="P49" s="18">
        <v>1</v>
      </c>
      <c r="Q49" s="18">
        <v>2</v>
      </c>
      <c r="R49" s="18">
        <v>1400</v>
      </c>
      <c r="S49" s="18">
        <v>150</v>
      </c>
      <c r="T49" s="38">
        <v>1</v>
      </c>
      <c r="U49" s="38">
        <v>1</v>
      </c>
      <c r="V49" s="38">
        <v>300</v>
      </c>
      <c r="W49" s="43">
        <v>0</v>
      </c>
      <c r="X49" s="18">
        <v>8</v>
      </c>
      <c r="Y49" s="19">
        <v>35</v>
      </c>
      <c r="Z49" s="18">
        <v>20130</v>
      </c>
      <c r="AA49" s="18">
        <v>23</v>
      </c>
    </row>
    <row r="50" spans="1:27" ht="13.5" customHeight="1">
      <c r="A50" s="45" t="s">
        <v>7</v>
      </c>
      <c r="B50" s="9"/>
      <c r="C50" s="43">
        <v>0</v>
      </c>
      <c r="D50" s="43">
        <v>0</v>
      </c>
      <c r="E50" s="43">
        <v>0</v>
      </c>
      <c r="F50" s="43">
        <v>0</v>
      </c>
      <c r="G50" s="18">
        <v>32</v>
      </c>
      <c r="H50" s="18">
        <v>91</v>
      </c>
      <c r="I50" s="18">
        <v>120887</v>
      </c>
      <c r="J50" s="18">
        <v>3932</v>
      </c>
      <c r="K50" s="18">
        <v>95</v>
      </c>
      <c r="L50" s="19">
        <v>588</v>
      </c>
      <c r="M50" s="18">
        <v>770214</v>
      </c>
      <c r="N50" s="18">
        <v>9447</v>
      </c>
      <c r="P50" s="18">
        <v>13</v>
      </c>
      <c r="Q50" s="18">
        <v>57</v>
      </c>
      <c r="R50" s="18">
        <v>121868</v>
      </c>
      <c r="S50" s="18">
        <v>555</v>
      </c>
      <c r="T50" s="18">
        <v>41</v>
      </c>
      <c r="U50" s="18">
        <v>105</v>
      </c>
      <c r="V50" s="18">
        <v>124249</v>
      </c>
      <c r="W50" s="18">
        <v>5284</v>
      </c>
      <c r="X50" s="18">
        <v>145</v>
      </c>
      <c r="Y50" s="19">
        <v>506</v>
      </c>
      <c r="Z50" s="18">
        <v>664153</v>
      </c>
      <c r="AA50" s="18">
        <v>7597</v>
      </c>
    </row>
    <row r="51" spans="1:27" ht="13.5" customHeight="1">
      <c r="A51" s="45" t="s">
        <v>8</v>
      </c>
      <c r="B51" s="9"/>
      <c r="C51" s="43">
        <v>0</v>
      </c>
      <c r="D51" s="43">
        <v>0</v>
      </c>
      <c r="E51" s="43">
        <v>0</v>
      </c>
      <c r="F51" s="43">
        <v>0</v>
      </c>
      <c r="G51" s="18">
        <v>27</v>
      </c>
      <c r="H51" s="18">
        <v>61</v>
      </c>
      <c r="I51" s="18">
        <v>56172</v>
      </c>
      <c r="J51" s="18">
        <v>2027</v>
      </c>
      <c r="K51" s="18">
        <v>109</v>
      </c>
      <c r="L51" s="19">
        <v>541</v>
      </c>
      <c r="M51" s="18">
        <v>721477</v>
      </c>
      <c r="N51" s="18">
        <v>8268</v>
      </c>
      <c r="P51" s="18">
        <v>19</v>
      </c>
      <c r="Q51" s="18">
        <v>85</v>
      </c>
      <c r="R51" s="18">
        <v>199231</v>
      </c>
      <c r="S51" s="18">
        <v>339</v>
      </c>
      <c r="T51" s="18">
        <v>37</v>
      </c>
      <c r="U51" s="18">
        <v>109</v>
      </c>
      <c r="V51" s="18">
        <v>87566</v>
      </c>
      <c r="W51" s="18">
        <v>6158</v>
      </c>
      <c r="X51" s="18">
        <v>82</v>
      </c>
      <c r="Y51" s="19">
        <v>378</v>
      </c>
      <c r="Z51" s="18">
        <v>602558</v>
      </c>
      <c r="AA51" s="18">
        <v>6129</v>
      </c>
    </row>
    <row r="52" spans="1:27" ht="13.5" customHeight="1">
      <c r="A52" s="45" t="s">
        <v>0</v>
      </c>
      <c r="B52" s="9"/>
      <c r="C52" s="18">
        <v>2</v>
      </c>
      <c r="D52" s="18">
        <v>3</v>
      </c>
      <c r="E52" s="18">
        <v>6385</v>
      </c>
      <c r="F52" s="18">
        <v>69</v>
      </c>
      <c r="G52" s="18">
        <v>54</v>
      </c>
      <c r="H52" s="18">
        <v>135</v>
      </c>
      <c r="I52" s="18">
        <v>127079</v>
      </c>
      <c r="J52" s="18">
        <v>5672</v>
      </c>
      <c r="K52" s="18">
        <v>133</v>
      </c>
      <c r="L52" s="19">
        <v>587</v>
      </c>
      <c r="M52" s="18">
        <v>760222</v>
      </c>
      <c r="N52" s="18">
        <v>10091</v>
      </c>
      <c r="P52" s="18">
        <v>25</v>
      </c>
      <c r="Q52" s="18">
        <v>123</v>
      </c>
      <c r="R52" s="18">
        <v>289465</v>
      </c>
      <c r="S52" s="18">
        <v>789</v>
      </c>
      <c r="T52" s="18">
        <v>45</v>
      </c>
      <c r="U52" s="18">
        <v>121</v>
      </c>
      <c r="V52" s="18">
        <v>109067</v>
      </c>
      <c r="W52" s="18">
        <v>4780</v>
      </c>
      <c r="X52" s="18">
        <v>89</v>
      </c>
      <c r="Y52" s="19">
        <v>468</v>
      </c>
      <c r="Z52" s="18">
        <v>662791</v>
      </c>
      <c r="AA52" s="18">
        <v>9352</v>
      </c>
    </row>
    <row r="53" spans="1:27" ht="13.5" customHeight="1">
      <c r="A53" s="45" t="s">
        <v>1</v>
      </c>
      <c r="B53" s="9"/>
      <c r="C53" s="18">
        <v>1</v>
      </c>
      <c r="D53" s="18">
        <v>1</v>
      </c>
      <c r="E53" s="18">
        <v>844</v>
      </c>
      <c r="F53" s="18">
        <v>7</v>
      </c>
      <c r="G53" s="18">
        <v>33</v>
      </c>
      <c r="H53" s="18">
        <v>72</v>
      </c>
      <c r="I53" s="18">
        <v>68926</v>
      </c>
      <c r="J53" s="18">
        <v>2556</v>
      </c>
      <c r="K53" s="18">
        <v>99</v>
      </c>
      <c r="L53" s="19">
        <v>313</v>
      </c>
      <c r="M53" s="18">
        <v>408144</v>
      </c>
      <c r="N53" s="18">
        <v>6811</v>
      </c>
      <c r="P53" s="18">
        <v>11</v>
      </c>
      <c r="Q53" s="18">
        <v>33</v>
      </c>
      <c r="R53" s="18">
        <v>51274</v>
      </c>
      <c r="S53" s="18">
        <v>395</v>
      </c>
      <c r="T53" s="18">
        <v>34</v>
      </c>
      <c r="U53" s="18">
        <v>62</v>
      </c>
      <c r="V53" s="18">
        <v>45455</v>
      </c>
      <c r="W53" s="18">
        <v>3119</v>
      </c>
      <c r="X53" s="18">
        <v>72</v>
      </c>
      <c r="Y53" s="19">
        <v>313</v>
      </c>
      <c r="Z53" s="18">
        <v>453799</v>
      </c>
      <c r="AA53" s="18">
        <v>6318</v>
      </c>
    </row>
    <row r="54" spans="1:27" ht="3" customHeight="1">
      <c r="A54" s="11"/>
      <c r="B54" s="11"/>
      <c r="C54" s="21"/>
      <c r="D54" s="21"/>
      <c r="E54" s="21"/>
      <c r="F54" s="21"/>
      <c r="G54" s="21"/>
      <c r="H54" s="21"/>
      <c r="I54" s="21"/>
      <c r="J54" s="21"/>
      <c r="K54" s="21"/>
      <c r="L54" s="22"/>
      <c r="M54" s="21"/>
      <c r="N54" s="21"/>
      <c r="P54" s="12"/>
      <c r="Q54" s="12"/>
      <c r="R54" s="12"/>
      <c r="S54" s="12"/>
      <c r="T54" s="12"/>
      <c r="U54" s="12"/>
      <c r="V54" s="12"/>
      <c r="W54" s="12"/>
      <c r="X54" s="12"/>
      <c r="Y54" s="16"/>
      <c r="Z54" s="12"/>
      <c r="AA54" s="12"/>
    </row>
    <row r="55" spans="1:25" ht="6" customHeight="1">
      <c r="A55" s="5"/>
      <c r="B55" s="5"/>
      <c r="D55" s="10"/>
      <c r="E55" s="10"/>
      <c r="F55" s="10"/>
      <c r="G55" s="10"/>
      <c r="H55" s="10"/>
      <c r="I55" s="10"/>
      <c r="J55" s="10"/>
      <c r="K55" s="10"/>
      <c r="L55" s="15"/>
      <c r="M55" s="10"/>
      <c r="N55" s="10"/>
      <c r="Y55" s="17"/>
    </row>
    <row r="56" spans="1:14" ht="24.75" customHeight="1">
      <c r="A56" s="46" t="s">
        <v>30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2"/>
      <c r="M56" s="42"/>
      <c r="N56" s="37"/>
    </row>
    <row r="57" spans="1:14" ht="10.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</sheetData>
  <mergeCells count="10">
    <mergeCell ref="Q1:W1"/>
    <mergeCell ref="P4:S4"/>
    <mergeCell ref="T4:W4"/>
    <mergeCell ref="X4:AA4"/>
    <mergeCell ref="A56:K56"/>
    <mergeCell ref="F1:M1"/>
    <mergeCell ref="A4:A5"/>
    <mergeCell ref="C4:F4"/>
    <mergeCell ref="G4:J4"/>
    <mergeCell ref="K4:N4"/>
  </mergeCells>
  <printOptions horizontalCentered="1"/>
  <pageMargins left="0.1968503937007874" right="0.1968503937007874" top="0.5905511811023623" bottom="0.3937007874015748" header="0.3937007874015748" footer="0"/>
  <pageSetup draft="1" horizontalDpi="600" verticalDpi="600" orientation="portrait" paperSize="9" r:id="rId1"/>
  <colBreaks count="1" manualBreakCount="1">
    <brk id="1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2007-03-19T01:40:34Z</cp:lastPrinted>
  <dcterms:created xsi:type="dcterms:W3CDTF">1999-03-15T08:43:42Z</dcterms:created>
  <dcterms:modified xsi:type="dcterms:W3CDTF">2009-11-12T00:22:16Z</dcterms:modified>
  <cp:category/>
  <cp:version/>
  <cp:contentType/>
  <cp:contentStatus/>
</cp:coreProperties>
</file>