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90" windowHeight="9000" activeTab="0"/>
  </bookViews>
  <sheets>
    <sheet name="61 h17" sheetId="1" r:id="rId1"/>
  </sheets>
  <definedNames/>
  <calcPr fullCalcOnLoad="1"/>
</workbook>
</file>

<file path=xl/sharedStrings.xml><?xml version="1.0" encoding="utf-8"?>
<sst xmlns="http://schemas.openxmlformats.org/spreadsheetml/2006/main" count="76" uniqueCount="48">
  <si>
    <t>（単位　従業者数　人、金額　万円）</t>
  </si>
  <si>
    <t>産　　　業　　　別</t>
  </si>
  <si>
    <t>事業所数</t>
  </si>
  <si>
    <t>従業者数</t>
  </si>
  <si>
    <t>現金給与総額</t>
  </si>
  <si>
    <t>原材料使用額等</t>
  </si>
  <si>
    <t>製造品出荷額等</t>
  </si>
  <si>
    <t>総　数</t>
  </si>
  <si>
    <t>常　用</t>
  </si>
  <si>
    <t>個　人</t>
  </si>
  <si>
    <t>総　額</t>
  </si>
  <si>
    <t>製造品出荷額</t>
  </si>
  <si>
    <t>加工賃収入額</t>
  </si>
  <si>
    <t>平成13年</t>
  </si>
  <si>
    <t>食料品</t>
  </si>
  <si>
    <t>飲料・たばこ・飼料</t>
  </si>
  <si>
    <t>繊維工業品</t>
  </si>
  <si>
    <t>衣服・その他の繊維製品</t>
  </si>
  <si>
    <t>木材・木製品</t>
  </si>
  <si>
    <t>家具・装備品</t>
  </si>
  <si>
    <t>パルプ・紙・紙加工品</t>
  </si>
  <si>
    <t>化学工業製品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</si>
  <si>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</si>
  <si>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</si>
  <si>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</si>
  <si>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</si>
  <si>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</si>
  <si>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</t>
  </si>
  <si>
    <t>非鉄金属</t>
  </si>
  <si>
    <t>金属製品</t>
  </si>
  <si>
    <t>一般機械器具</t>
  </si>
  <si>
    <t>電気機械器具</t>
  </si>
  <si>
    <t>輸送用機械器具</t>
  </si>
  <si>
    <t>精密機械器具</t>
  </si>
  <si>
    <t>その他の製品</t>
  </si>
  <si>
    <t>資料　富山県統計調査課「富山県の工業」(各年12月31日現在)</t>
  </si>
  <si>
    <t>情報通信機械</t>
  </si>
  <si>
    <t>電子部品･デバイス</t>
  </si>
  <si>
    <t>平成14年</t>
  </si>
  <si>
    <t>平成15年</t>
  </si>
  <si>
    <r>
      <t>別　出　荷　概　況</t>
    </r>
    <r>
      <rPr>
        <sz val="11"/>
        <rFont val="ＭＳ 明朝"/>
        <family val="1"/>
      </rPr>
      <t>（従業者4～9人）</t>
    </r>
  </si>
  <si>
    <r>
      <t>7-5</t>
    </r>
    <r>
      <rPr>
        <sz val="14"/>
        <rFont val="ＭＳ 明朝"/>
        <family val="1"/>
      </rPr>
      <t>製造業産業中分類</t>
    </r>
  </si>
  <si>
    <t>印刷・同関連品</t>
  </si>
  <si>
    <t>修理料収入額
・その他</t>
  </si>
  <si>
    <t>平成17年</t>
  </si>
  <si>
    <t>平成16年</t>
  </si>
  <si>
    <t>χ</t>
  </si>
  <si>
    <t>-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</si>
</sst>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&quot;\&quot;\!\ ###&quot;\&quot;\!\ ##0&quot;\&quot;\!\ "/>
    <numFmt numFmtId="201" formatCode="&quot;\&quot;#,##0;[Red]&quot;\&quot;&quot;\&quot;&quot;\&quot;&quot;\&quot;\!\!\!\-#,##0"/>
    <numFmt numFmtId="202" formatCode="&quot;\&quot;#,##0.00;[Red]&quot;\&quot;&quot;\&quot;&quot;\&quot;&quot;\&quot;\!\!\!\-#,##0.00"/>
    <numFmt numFmtId="203" formatCode="###&quot;\&quot;\!\ ###&quot;\&quot;\!\ ##0"/>
    <numFmt numFmtId="204" formatCode="#&quot;\&quot;&quot;\&quot;\!\!\ ###&quot;\&quot;&quot;\&quot;\!\!\ ##0"/>
    <numFmt numFmtId="205" formatCode="###\ ###\ ##0"/>
    <numFmt numFmtId="206" formatCode="###\ ###\ ##0\ "/>
    <numFmt numFmtId="207" formatCode="#\ ###\ ##0\ "/>
  </numFmts>
  <fonts count="12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>
      <alignment/>
      <protection/>
    </xf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205" fontId="1" fillId="0" borderId="5" xfId="0" applyNumberFormat="1" applyFont="1" applyBorder="1" applyAlignment="1">
      <alignment vertical="center"/>
    </xf>
    <xf numFmtId="205" fontId="1" fillId="0" borderId="1" xfId="0" applyNumberFormat="1" applyFont="1" applyBorder="1" applyAlignment="1">
      <alignment vertical="center"/>
    </xf>
    <xf numFmtId="205" fontId="1" fillId="0" borderId="0" xfId="0" applyNumberFormat="1" applyFont="1" applyBorder="1" applyAlignment="1">
      <alignment vertical="center"/>
    </xf>
    <xf numFmtId="206" fontId="5" fillId="0" borderId="6" xfId="0" applyNumberFormat="1" applyFont="1" applyBorder="1" applyAlignment="1">
      <alignment horizontal="right" vertical="center"/>
    </xf>
    <xf numFmtId="206" fontId="5" fillId="0" borderId="0" xfId="0" applyNumberFormat="1" applyFont="1" applyBorder="1" applyAlignment="1">
      <alignment horizontal="right" vertical="center"/>
    </xf>
    <xf numFmtId="205" fontId="1" fillId="0" borderId="7" xfId="0" applyNumberFormat="1" applyFont="1" applyBorder="1" applyAlignment="1">
      <alignment horizontal="right" vertical="center"/>
    </xf>
    <xf numFmtId="205" fontId="1" fillId="0" borderId="3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206" fontId="1" fillId="0" borderId="6" xfId="0" applyNumberFormat="1" applyFont="1" applyBorder="1" applyAlignment="1">
      <alignment horizontal="right" vertical="center"/>
    </xf>
    <xf numFmtId="206" fontId="1" fillId="0" borderId="0" xfId="0" applyNumberFormat="1" applyFont="1" applyBorder="1" applyAlignment="1">
      <alignment horizontal="right" vertical="center"/>
    </xf>
    <xf numFmtId="206" fontId="1" fillId="0" borderId="0" xfId="0" applyNumberFormat="1" applyFont="1" applyBorder="1" applyAlignment="1" quotePrefix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206" fontId="1" fillId="0" borderId="0" xfId="0" applyNumberFormat="1" applyFont="1" applyFill="1" applyBorder="1" applyAlignment="1" quotePrefix="1">
      <alignment horizontal="right"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206" fontId="1" fillId="0" borderId="6" xfId="0" applyNumberFormat="1" applyFont="1" applyFill="1" applyBorder="1" applyAlignment="1">
      <alignment horizontal="right" vertical="center"/>
    </xf>
    <xf numFmtId="206" fontId="1" fillId="0" borderId="0" xfId="0" applyNumberFormat="1" applyFont="1" applyFill="1" applyBorder="1" applyAlignment="1">
      <alignment horizontal="right" vertical="center"/>
    </xf>
    <xf numFmtId="0" fontId="11" fillId="0" borderId="8" xfId="0" applyFont="1" applyBorder="1" applyAlignment="1">
      <alignment horizontal="distributed" vertical="center" wrapText="1"/>
    </xf>
    <xf numFmtId="207" fontId="1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1" fillId="0" borderId="0" xfId="0" applyFont="1" applyAlignment="1">
      <alignment vertical="top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6" fillId="0" borderId="0" xfId="0" applyFont="1" applyAlignment="1">
      <alignment horizontal="right"/>
    </xf>
    <xf numFmtId="0" fontId="1" fillId="0" borderId="1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workbookViewId="0" topLeftCell="A1">
      <selection activeCell="A11" sqref="A11"/>
    </sheetView>
  </sheetViews>
  <sheetFormatPr defaultColWidth="9.00390625" defaultRowHeight="13.5"/>
  <cols>
    <col min="1" max="1" width="1.00390625" style="1" customWidth="1"/>
    <col min="2" max="2" width="23.50390625" style="1" customWidth="1"/>
    <col min="3" max="3" width="1.00390625" style="1" customWidth="1"/>
    <col min="4" max="8" width="12.00390625" style="1" customWidth="1"/>
    <col min="9" max="13" width="12.50390625" style="1" customWidth="1"/>
    <col min="14" max="14" width="9.75390625" style="1" customWidth="1"/>
    <col min="15" max="16384" width="9.00390625" style="1" customWidth="1"/>
  </cols>
  <sheetData>
    <row r="1" spans="4:12" ht="20.25" customHeight="1">
      <c r="D1" s="37" t="s">
        <v>41</v>
      </c>
      <c r="E1" s="37"/>
      <c r="F1" s="37"/>
      <c r="G1" s="37"/>
      <c r="H1" s="27"/>
      <c r="I1" s="36" t="s">
        <v>40</v>
      </c>
      <c r="J1" s="36"/>
      <c r="K1" s="36"/>
      <c r="L1" s="2"/>
    </row>
    <row r="2" spans="4:13" ht="13.5" customHeight="1">
      <c r="D2" s="11"/>
      <c r="E2" s="11"/>
      <c r="F2" s="26"/>
      <c r="G2" s="26"/>
      <c r="H2" s="27"/>
      <c r="I2" s="11"/>
      <c r="J2" s="11"/>
      <c r="K2" s="12"/>
      <c r="L2" s="42" t="s">
        <v>0</v>
      </c>
      <c r="M2" s="42"/>
    </row>
    <row r="3" spans="10:12" s="3" customFormat="1" ht="3" customHeight="1">
      <c r="J3" s="2"/>
      <c r="K3" s="2"/>
      <c r="L3" s="27"/>
    </row>
    <row r="4" spans="1:13" ht="19.5" customHeight="1">
      <c r="A4" s="4"/>
      <c r="B4" s="43" t="s">
        <v>1</v>
      </c>
      <c r="C4" s="4"/>
      <c r="D4" s="45" t="s">
        <v>2</v>
      </c>
      <c r="E4" s="40" t="s">
        <v>3</v>
      </c>
      <c r="F4" s="40"/>
      <c r="G4" s="47"/>
      <c r="H4" s="48" t="s">
        <v>4</v>
      </c>
      <c r="I4" s="50" t="s">
        <v>5</v>
      </c>
      <c r="J4" s="39" t="s">
        <v>6</v>
      </c>
      <c r="K4" s="40"/>
      <c r="L4" s="40"/>
      <c r="M4" s="41"/>
    </row>
    <row r="5" spans="1:13" ht="19.5" customHeight="1">
      <c r="A5" s="6"/>
      <c r="B5" s="44"/>
      <c r="C5" s="6"/>
      <c r="D5" s="46"/>
      <c r="E5" s="5" t="s">
        <v>7</v>
      </c>
      <c r="F5" s="7" t="s">
        <v>8</v>
      </c>
      <c r="G5" s="7" t="s">
        <v>9</v>
      </c>
      <c r="H5" s="49"/>
      <c r="I5" s="51"/>
      <c r="J5" s="7" t="s">
        <v>10</v>
      </c>
      <c r="K5" s="7" t="s">
        <v>11</v>
      </c>
      <c r="L5" s="7" t="s">
        <v>12</v>
      </c>
      <c r="M5" s="34" t="s">
        <v>43</v>
      </c>
    </row>
    <row r="6" spans="1:13" ht="3" customHeight="1">
      <c r="A6" s="4"/>
      <c r="B6" s="4"/>
      <c r="C6" s="4"/>
      <c r="D6" s="14"/>
      <c r="E6" s="15"/>
      <c r="F6" s="16"/>
      <c r="G6" s="16"/>
      <c r="H6" s="16"/>
      <c r="I6" s="16"/>
      <c r="J6" s="16"/>
      <c r="K6" s="16"/>
      <c r="L6" s="16"/>
      <c r="M6" s="16"/>
    </row>
    <row r="7" spans="1:13" ht="10.5" customHeight="1">
      <c r="A7" s="8"/>
      <c r="B7" s="21" t="s">
        <v>13</v>
      </c>
      <c r="C7" s="8"/>
      <c r="D7" s="23">
        <v>1759</v>
      </c>
      <c r="E7" s="24">
        <v>10617</v>
      </c>
      <c r="F7" s="24">
        <v>9635</v>
      </c>
      <c r="G7" s="24">
        <v>982</v>
      </c>
      <c r="H7" s="24">
        <v>2973598</v>
      </c>
      <c r="I7" s="24">
        <v>4784553</v>
      </c>
      <c r="J7" s="24">
        <v>10633791</v>
      </c>
      <c r="K7" s="24">
        <v>8488573</v>
      </c>
      <c r="L7" s="24">
        <v>2089708</v>
      </c>
      <c r="M7" s="24">
        <v>55510</v>
      </c>
    </row>
    <row r="8" spans="1:13" ht="10.5" customHeight="1">
      <c r="A8" s="8"/>
      <c r="B8" s="21" t="s">
        <v>38</v>
      </c>
      <c r="C8" s="8"/>
      <c r="D8" s="23">
        <v>1607</v>
      </c>
      <c r="E8" s="24">
        <v>9741</v>
      </c>
      <c r="F8" s="24">
        <v>8906</v>
      </c>
      <c r="G8" s="24">
        <v>835</v>
      </c>
      <c r="H8" s="24">
        <v>2682641</v>
      </c>
      <c r="I8" s="24">
        <v>4514126</v>
      </c>
      <c r="J8" s="24">
        <v>9964426</v>
      </c>
      <c r="K8" s="24">
        <v>8036118</v>
      </c>
      <c r="L8" s="24">
        <v>1873441</v>
      </c>
      <c r="M8" s="24">
        <v>54867</v>
      </c>
    </row>
    <row r="9" spans="1:13" ht="10.5" customHeight="1">
      <c r="A9" s="8"/>
      <c r="B9" s="21" t="s">
        <v>39</v>
      </c>
      <c r="C9" s="8"/>
      <c r="D9" s="23">
        <v>1683</v>
      </c>
      <c r="E9" s="24">
        <v>9962</v>
      </c>
      <c r="F9" s="24">
        <v>9039</v>
      </c>
      <c r="G9" s="24">
        <v>923</v>
      </c>
      <c r="H9" s="24">
        <v>2629478</v>
      </c>
      <c r="I9" s="24">
        <v>4596906</v>
      </c>
      <c r="J9" s="24">
        <v>10013240</v>
      </c>
      <c r="K9" s="24">
        <v>8151177</v>
      </c>
      <c r="L9" s="24">
        <v>1800992</v>
      </c>
      <c r="M9" s="24">
        <v>61071</v>
      </c>
    </row>
    <row r="10" spans="1:13" ht="10.5" customHeight="1">
      <c r="A10" s="8"/>
      <c r="B10" s="21" t="s">
        <v>45</v>
      </c>
      <c r="C10" s="8"/>
      <c r="D10" s="23">
        <v>1473</v>
      </c>
      <c r="E10" s="24">
        <v>8926</v>
      </c>
      <c r="F10" s="24">
        <v>8218</v>
      </c>
      <c r="G10" s="24">
        <v>708</v>
      </c>
      <c r="H10" s="24">
        <v>2406370</v>
      </c>
      <c r="I10" s="24">
        <v>4554119</v>
      </c>
      <c r="J10" s="24">
        <v>9536119</v>
      </c>
      <c r="K10" s="24">
        <v>7818967</v>
      </c>
      <c r="L10" s="24">
        <v>1659640</v>
      </c>
      <c r="M10" s="24">
        <v>57512</v>
      </c>
    </row>
    <row r="11" spans="1:15" s="9" customFormat="1" ht="10.5" customHeight="1">
      <c r="A11" s="10"/>
      <c r="B11" s="22" t="s">
        <v>44</v>
      </c>
      <c r="C11" s="10"/>
      <c r="D11" s="17">
        <f>SUM(D13:D36)</f>
        <v>1575</v>
      </c>
      <c r="E11" s="18">
        <f>SUM(E13:E36)</f>
        <v>9571</v>
      </c>
      <c r="F11" s="18">
        <v>8802</v>
      </c>
      <c r="G11" s="18">
        <v>769</v>
      </c>
      <c r="H11" s="18">
        <v>2549130</v>
      </c>
      <c r="I11" s="18">
        <v>4687509</v>
      </c>
      <c r="J11" s="18">
        <v>10120462</v>
      </c>
      <c r="K11" s="18">
        <v>8262741</v>
      </c>
      <c r="L11" s="18">
        <v>1790897</v>
      </c>
      <c r="M11" s="18">
        <v>66824</v>
      </c>
      <c r="O11" s="18"/>
    </row>
    <row r="12" spans="1:15" ht="4.5" customHeight="1">
      <c r="A12" s="8"/>
      <c r="B12" s="13"/>
      <c r="C12" s="8"/>
      <c r="D12" s="23"/>
      <c r="E12" s="24"/>
      <c r="F12" s="24"/>
      <c r="G12" s="24"/>
      <c r="H12" s="24"/>
      <c r="I12" s="24"/>
      <c r="J12" s="24"/>
      <c r="K12" s="24"/>
      <c r="L12" s="24"/>
      <c r="M12" s="24"/>
      <c r="O12" s="24"/>
    </row>
    <row r="13" spans="1:15" ht="10.5" customHeight="1">
      <c r="A13" s="8"/>
      <c r="B13" s="21" t="s">
        <v>14</v>
      </c>
      <c r="C13" s="8"/>
      <c r="D13" s="23">
        <v>234</v>
      </c>
      <c r="E13" s="24">
        <v>1451</v>
      </c>
      <c r="F13" s="24">
        <f>+E13-G13</f>
        <v>1275</v>
      </c>
      <c r="G13" s="24">
        <v>176</v>
      </c>
      <c r="H13" s="24">
        <v>275421</v>
      </c>
      <c r="I13" s="24">
        <v>549949</v>
      </c>
      <c r="J13" s="24">
        <v>1089707</v>
      </c>
      <c r="K13" s="24">
        <v>1060019</v>
      </c>
      <c r="L13" s="24">
        <v>29688</v>
      </c>
      <c r="M13" s="24" t="s">
        <v>47</v>
      </c>
      <c r="O13" s="24"/>
    </row>
    <row r="14" spans="1:15" ht="10.5" customHeight="1">
      <c r="A14" s="8"/>
      <c r="B14" s="21" t="s">
        <v>15</v>
      </c>
      <c r="C14" s="8"/>
      <c r="D14" s="23">
        <v>17</v>
      </c>
      <c r="E14" s="24">
        <v>112</v>
      </c>
      <c r="F14" s="24">
        <f aca="true" t="shared" si="0" ref="F14:F36">+E14-G14</f>
        <v>109</v>
      </c>
      <c r="G14" s="24">
        <v>3</v>
      </c>
      <c r="H14" s="24">
        <v>31655</v>
      </c>
      <c r="I14" s="24">
        <v>45864</v>
      </c>
      <c r="J14" s="24">
        <v>109620</v>
      </c>
      <c r="K14" s="24">
        <v>106420</v>
      </c>
      <c r="L14" s="25">
        <v>3200</v>
      </c>
      <c r="M14" s="24" t="s">
        <v>47</v>
      </c>
      <c r="O14" s="24"/>
    </row>
    <row r="15" spans="1:15" ht="10.5" customHeight="1">
      <c r="A15" s="8"/>
      <c r="B15" s="21" t="s">
        <v>16</v>
      </c>
      <c r="C15" s="8"/>
      <c r="D15" s="23">
        <v>41</v>
      </c>
      <c r="E15" s="24">
        <v>226</v>
      </c>
      <c r="F15" s="24">
        <f t="shared" si="0"/>
        <v>196</v>
      </c>
      <c r="G15" s="24">
        <v>30</v>
      </c>
      <c r="H15" s="24">
        <v>46052</v>
      </c>
      <c r="I15" s="24">
        <v>83473</v>
      </c>
      <c r="J15" s="24">
        <v>204452</v>
      </c>
      <c r="K15" s="24">
        <v>89841</v>
      </c>
      <c r="L15" s="24">
        <v>114531</v>
      </c>
      <c r="M15" s="25">
        <f aca="true" t="shared" si="1" ref="M15:M36">+J15-K15-L15</f>
        <v>80</v>
      </c>
      <c r="O15" s="24"/>
    </row>
    <row r="16" spans="1:15" ht="10.5" customHeight="1">
      <c r="A16" s="8"/>
      <c r="B16" s="21" t="s">
        <v>17</v>
      </c>
      <c r="C16" s="8"/>
      <c r="D16" s="23">
        <v>52</v>
      </c>
      <c r="E16" s="24">
        <v>298</v>
      </c>
      <c r="F16" s="24">
        <f t="shared" si="0"/>
        <v>265</v>
      </c>
      <c r="G16" s="24">
        <v>33</v>
      </c>
      <c r="H16" s="24">
        <v>49864</v>
      </c>
      <c r="I16" s="24">
        <v>80829</v>
      </c>
      <c r="J16" s="24">
        <v>179078</v>
      </c>
      <c r="K16" s="24">
        <v>107974</v>
      </c>
      <c r="L16" s="24">
        <v>70597</v>
      </c>
      <c r="M16" s="25">
        <f t="shared" si="1"/>
        <v>507</v>
      </c>
      <c r="O16" s="24"/>
    </row>
    <row r="17" spans="1:15" ht="10.5" customHeight="1">
      <c r="A17" s="8"/>
      <c r="B17" s="21" t="s">
        <v>18</v>
      </c>
      <c r="C17" s="8"/>
      <c r="D17" s="23">
        <v>81</v>
      </c>
      <c r="E17" s="24">
        <v>477</v>
      </c>
      <c r="F17" s="24">
        <f t="shared" si="0"/>
        <v>458</v>
      </c>
      <c r="G17" s="24">
        <v>19</v>
      </c>
      <c r="H17" s="24">
        <v>131714</v>
      </c>
      <c r="I17" s="24">
        <v>267466</v>
      </c>
      <c r="J17" s="24">
        <v>488053</v>
      </c>
      <c r="K17" s="24">
        <v>438073</v>
      </c>
      <c r="L17" s="24">
        <v>49462</v>
      </c>
      <c r="M17" s="25">
        <f t="shared" si="1"/>
        <v>518</v>
      </c>
      <c r="O17" s="24"/>
    </row>
    <row r="18" spans="1:15" ht="10.5" customHeight="1">
      <c r="A18" s="8"/>
      <c r="B18" s="21" t="s">
        <v>19</v>
      </c>
      <c r="C18" s="8"/>
      <c r="D18" s="23">
        <v>79</v>
      </c>
      <c r="E18" s="24">
        <v>422</v>
      </c>
      <c r="F18" s="24">
        <f t="shared" si="0"/>
        <v>366</v>
      </c>
      <c r="G18" s="24">
        <v>56</v>
      </c>
      <c r="H18" s="24">
        <v>110126</v>
      </c>
      <c r="I18" s="24">
        <v>139071</v>
      </c>
      <c r="J18" s="24">
        <v>329914</v>
      </c>
      <c r="K18" s="24">
        <v>307187</v>
      </c>
      <c r="L18" s="24">
        <v>20253</v>
      </c>
      <c r="M18" s="25">
        <f t="shared" si="1"/>
        <v>2474</v>
      </c>
      <c r="O18" s="24"/>
    </row>
    <row r="19" spans="1:15" ht="10.5" customHeight="1">
      <c r="A19" s="8"/>
      <c r="B19" s="21" t="s">
        <v>20</v>
      </c>
      <c r="C19" s="8"/>
      <c r="D19" s="23">
        <v>47</v>
      </c>
      <c r="E19" s="24">
        <v>299</v>
      </c>
      <c r="F19" s="24">
        <f t="shared" si="0"/>
        <v>262</v>
      </c>
      <c r="G19" s="24">
        <v>37</v>
      </c>
      <c r="H19" s="24">
        <v>69046</v>
      </c>
      <c r="I19" s="24">
        <v>146579</v>
      </c>
      <c r="J19" s="24">
        <v>272777</v>
      </c>
      <c r="K19" s="24">
        <v>246216</v>
      </c>
      <c r="L19" s="24">
        <v>26561</v>
      </c>
      <c r="M19" s="24" t="s">
        <v>47</v>
      </c>
      <c r="O19" s="24"/>
    </row>
    <row r="20" spans="1:15" ht="10.5" customHeight="1">
      <c r="A20" s="8"/>
      <c r="B20" s="21" t="s">
        <v>42</v>
      </c>
      <c r="C20" s="8"/>
      <c r="D20" s="23">
        <v>99</v>
      </c>
      <c r="E20" s="24">
        <v>582</v>
      </c>
      <c r="F20" s="24">
        <f t="shared" si="0"/>
        <v>542</v>
      </c>
      <c r="G20" s="24">
        <v>40</v>
      </c>
      <c r="H20" s="24">
        <v>137059</v>
      </c>
      <c r="I20" s="24">
        <v>152302</v>
      </c>
      <c r="J20" s="24">
        <v>435677</v>
      </c>
      <c r="K20" s="24">
        <v>382227</v>
      </c>
      <c r="L20" s="24">
        <v>53448</v>
      </c>
      <c r="M20" s="25">
        <f t="shared" si="1"/>
        <v>2</v>
      </c>
      <c r="O20" s="24"/>
    </row>
    <row r="21" spans="1:15" ht="10.5" customHeight="1">
      <c r="A21" s="8"/>
      <c r="B21" s="21" t="s">
        <v>21</v>
      </c>
      <c r="C21" s="8"/>
      <c r="D21" s="23">
        <v>13</v>
      </c>
      <c r="E21" s="24">
        <v>82</v>
      </c>
      <c r="F21" s="24">
        <f t="shared" si="0"/>
        <v>78</v>
      </c>
      <c r="G21" s="24">
        <v>4</v>
      </c>
      <c r="H21" s="24">
        <v>16312</v>
      </c>
      <c r="I21" s="24">
        <v>19929</v>
      </c>
      <c r="J21" s="24">
        <v>47807</v>
      </c>
      <c r="K21" s="24">
        <v>47182</v>
      </c>
      <c r="L21" s="24">
        <v>625</v>
      </c>
      <c r="M21" s="24" t="s">
        <v>47</v>
      </c>
      <c r="O21" s="24"/>
    </row>
    <row r="22" spans="1:15" ht="10.5" customHeight="1">
      <c r="A22" s="8"/>
      <c r="B22" s="21" t="s">
        <v>22</v>
      </c>
      <c r="C22" s="8"/>
      <c r="D22" s="23">
        <v>10</v>
      </c>
      <c r="E22" s="24">
        <v>74</v>
      </c>
      <c r="F22" s="24">
        <f t="shared" si="0"/>
        <v>74</v>
      </c>
      <c r="G22" s="25">
        <v>0</v>
      </c>
      <c r="H22" s="35" t="s">
        <v>46</v>
      </c>
      <c r="I22" s="35" t="s">
        <v>46</v>
      </c>
      <c r="J22" s="35" t="s">
        <v>46</v>
      </c>
      <c r="K22" s="35" t="s">
        <v>46</v>
      </c>
      <c r="L22" s="35" t="s">
        <v>46</v>
      </c>
      <c r="M22" s="35" t="s">
        <v>46</v>
      </c>
      <c r="O22" s="25"/>
    </row>
    <row r="23" spans="1:15" ht="10.5" customHeight="1">
      <c r="A23" s="8"/>
      <c r="B23" s="21" t="s">
        <v>23</v>
      </c>
      <c r="C23" s="8"/>
      <c r="D23" s="23">
        <v>94</v>
      </c>
      <c r="E23" s="24">
        <v>598</v>
      </c>
      <c r="F23" s="24">
        <f t="shared" si="0"/>
        <v>549</v>
      </c>
      <c r="G23" s="24">
        <v>49</v>
      </c>
      <c r="H23" s="24">
        <v>134752</v>
      </c>
      <c r="I23" s="24">
        <v>212510</v>
      </c>
      <c r="J23" s="24">
        <v>485878</v>
      </c>
      <c r="K23" s="24">
        <v>386927</v>
      </c>
      <c r="L23" s="24">
        <v>98383</v>
      </c>
      <c r="M23" s="25">
        <f t="shared" si="1"/>
        <v>568</v>
      </c>
      <c r="O23" s="24"/>
    </row>
    <row r="24" spans="1:15" ht="10.5" customHeight="1">
      <c r="A24" s="8"/>
      <c r="B24" s="21" t="s">
        <v>24</v>
      </c>
      <c r="C24" s="8"/>
      <c r="D24" s="23">
        <v>6</v>
      </c>
      <c r="E24" s="24">
        <v>39</v>
      </c>
      <c r="F24" s="24">
        <f t="shared" si="0"/>
        <v>37</v>
      </c>
      <c r="G24" s="24">
        <v>2</v>
      </c>
      <c r="H24" s="24">
        <v>8817</v>
      </c>
      <c r="I24" s="24">
        <v>9686</v>
      </c>
      <c r="J24" s="24">
        <v>19333</v>
      </c>
      <c r="K24" s="24">
        <v>7756</v>
      </c>
      <c r="L24" s="24">
        <v>11577</v>
      </c>
      <c r="M24" s="24" t="s">
        <v>47</v>
      </c>
      <c r="O24" s="24"/>
    </row>
    <row r="25" spans="1:15" s="28" customFormat="1" ht="10.5" customHeight="1">
      <c r="A25" s="30"/>
      <c r="B25" s="31" t="s">
        <v>25</v>
      </c>
      <c r="C25" s="30"/>
      <c r="D25" s="32">
        <v>2</v>
      </c>
      <c r="E25" s="33">
        <v>16</v>
      </c>
      <c r="F25" s="24">
        <f t="shared" si="0"/>
        <v>15</v>
      </c>
      <c r="G25" s="33">
        <v>1</v>
      </c>
      <c r="H25" s="35" t="s">
        <v>46</v>
      </c>
      <c r="I25" s="35" t="s">
        <v>46</v>
      </c>
      <c r="J25" s="35" t="s">
        <v>46</v>
      </c>
      <c r="K25" s="35" t="s">
        <v>46</v>
      </c>
      <c r="L25" s="35" t="s">
        <v>46</v>
      </c>
      <c r="M25" s="35" t="s">
        <v>46</v>
      </c>
      <c r="O25" s="33"/>
    </row>
    <row r="26" spans="1:15" s="28" customFormat="1" ht="10.5" customHeight="1">
      <c r="A26" s="30"/>
      <c r="B26" s="31" t="s">
        <v>26</v>
      </c>
      <c r="C26" s="30"/>
      <c r="D26" s="32">
        <v>97</v>
      </c>
      <c r="E26" s="33">
        <v>636</v>
      </c>
      <c r="F26" s="24">
        <f t="shared" si="0"/>
        <v>624</v>
      </c>
      <c r="G26" s="33">
        <v>12</v>
      </c>
      <c r="H26" s="33">
        <v>229924</v>
      </c>
      <c r="I26" s="33">
        <v>914439</v>
      </c>
      <c r="J26" s="33">
        <v>1669980</v>
      </c>
      <c r="K26" s="33">
        <v>1627189</v>
      </c>
      <c r="L26" s="33">
        <v>42247</v>
      </c>
      <c r="M26" s="25">
        <f t="shared" si="1"/>
        <v>544</v>
      </c>
      <c r="O26" s="33"/>
    </row>
    <row r="27" spans="1:15" s="28" customFormat="1" ht="10.5" customHeight="1">
      <c r="A27" s="30"/>
      <c r="B27" s="31" t="s">
        <v>27</v>
      </c>
      <c r="C27" s="30"/>
      <c r="D27" s="32">
        <v>17</v>
      </c>
      <c r="E27" s="33">
        <v>106</v>
      </c>
      <c r="F27" s="24">
        <f t="shared" si="0"/>
        <v>101</v>
      </c>
      <c r="G27" s="33">
        <v>5</v>
      </c>
      <c r="H27" s="33">
        <v>36349</v>
      </c>
      <c r="I27" s="33">
        <v>120980</v>
      </c>
      <c r="J27" s="33">
        <v>292455</v>
      </c>
      <c r="K27" s="33">
        <v>275130</v>
      </c>
      <c r="L27" s="33">
        <v>16675</v>
      </c>
      <c r="M27" s="25">
        <f t="shared" si="1"/>
        <v>650</v>
      </c>
      <c r="O27" s="33"/>
    </row>
    <row r="28" spans="1:15" s="28" customFormat="1" ht="10.5" customHeight="1">
      <c r="A28" s="30"/>
      <c r="B28" s="31" t="s">
        <v>28</v>
      </c>
      <c r="C28" s="30"/>
      <c r="D28" s="32">
        <v>47</v>
      </c>
      <c r="E28" s="33">
        <v>291</v>
      </c>
      <c r="F28" s="24">
        <f t="shared" si="0"/>
        <v>272</v>
      </c>
      <c r="G28" s="33">
        <v>19</v>
      </c>
      <c r="H28" s="33">
        <v>78371</v>
      </c>
      <c r="I28" s="33">
        <v>328229</v>
      </c>
      <c r="J28" s="33">
        <v>473548</v>
      </c>
      <c r="K28" s="33">
        <v>453805</v>
      </c>
      <c r="L28" s="33">
        <v>19737</v>
      </c>
      <c r="M28" s="25">
        <f t="shared" si="1"/>
        <v>6</v>
      </c>
      <c r="O28" s="33"/>
    </row>
    <row r="29" spans="1:15" s="28" customFormat="1" ht="10.5" customHeight="1">
      <c r="A29" s="30"/>
      <c r="B29" s="31" t="s">
        <v>29</v>
      </c>
      <c r="C29" s="30"/>
      <c r="D29" s="32">
        <v>255</v>
      </c>
      <c r="E29" s="33">
        <v>1580</v>
      </c>
      <c r="F29" s="24">
        <f t="shared" si="0"/>
        <v>1503</v>
      </c>
      <c r="G29" s="33">
        <v>77</v>
      </c>
      <c r="H29" s="33">
        <v>472958</v>
      </c>
      <c r="I29" s="33">
        <v>615529</v>
      </c>
      <c r="J29" s="33">
        <v>1526113</v>
      </c>
      <c r="K29" s="33">
        <v>1001222</v>
      </c>
      <c r="L29" s="33">
        <v>511512</v>
      </c>
      <c r="M29" s="25">
        <f t="shared" si="1"/>
        <v>13379</v>
      </c>
      <c r="O29" s="33"/>
    </row>
    <row r="30" spans="1:15" s="28" customFormat="1" ht="10.5" customHeight="1">
      <c r="A30" s="30"/>
      <c r="B30" s="31" t="s">
        <v>30</v>
      </c>
      <c r="C30" s="30"/>
      <c r="D30" s="32">
        <v>217</v>
      </c>
      <c r="E30" s="33">
        <v>1311</v>
      </c>
      <c r="F30" s="24">
        <f t="shared" si="0"/>
        <v>1240</v>
      </c>
      <c r="G30" s="33">
        <v>71</v>
      </c>
      <c r="H30" s="33">
        <v>444015</v>
      </c>
      <c r="I30" s="33">
        <v>443782</v>
      </c>
      <c r="J30" s="33">
        <v>1342943</v>
      </c>
      <c r="K30" s="33">
        <v>795622</v>
      </c>
      <c r="L30" s="33">
        <v>503160</v>
      </c>
      <c r="M30" s="25">
        <f t="shared" si="1"/>
        <v>44161</v>
      </c>
      <c r="O30" s="33"/>
    </row>
    <row r="31" spans="1:15" s="28" customFormat="1" ht="10.5" customHeight="1">
      <c r="A31" s="30"/>
      <c r="B31" s="31" t="s">
        <v>31</v>
      </c>
      <c r="C31" s="30"/>
      <c r="D31" s="32">
        <v>32</v>
      </c>
      <c r="E31" s="33">
        <v>193</v>
      </c>
      <c r="F31" s="24">
        <f t="shared" si="0"/>
        <v>184</v>
      </c>
      <c r="G31" s="33">
        <v>9</v>
      </c>
      <c r="H31" s="33">
        <v>54983</v>
      </c>
      <c r="I31" s="33">
        <v>131178</v>
      </c>
      <c r="J31" s="33">
        <v>249637</v>
      </c>
      <c r="K31" s="33">
        <v>210259</v>
      </c>
      <c r="L31" s="33">
        <v>38873</v>
      </c>
      <c r="M31" s="25">
        <f t="shared" si="1"/>
        <v>505</v>
      </c>
      <c r="O31" s="33"/>
    </row>
    <row r="32" spans="1:15" s="28" customFormat="1" ht="10.5" customHeight="1">
      <c r="A32" s="30"/>
      <c r="B32" s="31" t="s">
        <v>36</v>
      </c>
      <c r="C32" s="30"/>
      <c r="D32" s="32">
        <v>3</v>
      </c>
      <c r="E32" s="33">
        <v>24</v>
      </c>
      <c r="F32" s="24">
        <f t="shared" si="0"/>
        <v>23</v>
      </c>
      <c r="G32" s="33">
        <v>1</v>
      </c>
      <c r="H32" s="35" t="s">
        <v>46</v>
      </c>
      <c r="I32" s="35" t="s">
        <v>46</v>
      </c>
      <c r="J32" s="35" t="s">
        <v>46</v>
      </c>
      <c r="K32" s="35" t="s">
        <v>46</v>
      </c>
      <c r="L32" s="35" t="s">
        <v>46</v>
      </c>
      <c r="M32" s="35" t="s">
        <v>46</v>
      </c>
      <c r="O32" s="33"/>
    </row>
    <row r="33" spans="1:15" s="28" customFormat="1" ht="10.5" customHeight="1">
      <c r="A33" s="30"/>
      <c r="B33" s="31" t="s">
        <v>37</v>
      </c>
      <c r="C33" s="30"/>
      <c r="D33" s="32">
        <v>18</v>
      </c>
      <c r="E33" s="33">
        <v>102</v>
      </c>
      <c r="F33" s="24">
        <f t="shared" si="0"/>
        <v>100</v>
      </c>
      <c r="G33" s="33">
        <v>2</v>
      </c>
      <c r="H33" s="33">
        <v>18841</v>
      </c>
      <c r="I33" s="33">
        <v>29430</v>
      </c>
      <c r="J33" s="33">
        <v>63436</v>
      </c>
      <c r="K33" s="33">
        <v>36813</v>
      </c>
      <c r="L33" s="33">
        <v>26623</v>
      </c>
      <c r="M33" s="24" t="s">
        <v>47</v>
      </c>
      <c r="O33" s="33"/>
    </row>
    <row r="34" spans="1:15" s="28" customFormat="1" ht="10.5" customHeight="1">
      <c r="A34" s="30"/>
      <c r="B34" s="31" t="s">
        <v>32</v>
      </c>
      <c r="C34" s="30"/>
      <c r="D34" s="32">
        <v>31</v>
      </c>
      <c r="E34" s="33">
        <v>198</v>
      </c>
      <c r="F34" s="24">
        <f t="shared" si="0"/>
        <v>188</v>
      </c>
      <c r="G34" s="33">
        <v>10</v>
      </c>
      <c r="H34" s="33">
        <v>58786</v>
      </c>
      <c r="I34" s="33">
        <v>40196</v>
      </c>
      <c r="J34" s="33">
        <v>151606</v>
      </c>
      <c r="K34" s="33">
        <v>60751</v>
      </c>
      <c r="L34" s="33">
        <v>88825</v>
      </c>
      <c r="M34" s="25">
        <f t="shared" si="1"/>
        <v>2030</v>
      </c>
      <c r="O34" s="33"/>
    </row>
    <row r="35" spans="1:15" s="28" customFormat="1" ht="10.5" customHeight="1">
      <c r="A35" s="30"/>
      <c r="B35" s="31" t="s">
        <v>33</v>
      </c>
      <c r="C35" s="30"/>
      <c r="D35" s="32">
        <v>2</v>
      </c>
      <c r="E35" s="33">
        <v>11</v>
      </c>
      <c r="F35" s="24">
        <f t="shared" si="0"/>
        <v>11</v>
      </c>
      <c r="G35" s="33">
        <v>0</v>
      </c>
      <c r="H35" s="35" t="s">
        <v>46</v>
      </c>
      <c r="I35" s="35" t="s">
        <v>46</v>
      </c>
      <c r="J35" s="35" t="s">
        <v>46</v>
      </c>
      <c r="K35" s="35" t="s">
        <v>46</v>
      </c>
      <c r="L35" s="35" t="s">
        <v>46</v>
      </c>
      <c r="M35" s="35" t="s">
        <v>46</v>
      </c>
      <c r="O35" s="29"/>
    </row>
    <row r="36" spans="1:15" ht="10.5" customHeight="1">
      <c r="A36" s="8"/>
      <c r="B36" s="21" t="s">
        <v>34</v>
      </c>
      <c r="C36" s="8"/>
      <c r="D36" s="23">
        <v>81</v>
      </c>
      <c r="E36" s="24">
        <v>443</v>
      </c>
      <c r="F36" s="24">
        <f t="shared" si="0"/>
        <v>376</v>
      </c>
      <c r="G36" s="24">
        <v>67</v>
      </c>
      <c r="H36" s="24">
        <v>95561</v>
      </c>
      <c r="I36" s="24">
        <v>120790</v>
      </c>
      <c r="J36" s="24">
        <v>287344</v>
      </c>
      <c r="K36" s="24">
        <v>225933</v>
      </c>
      <c r="L36" s="24">
        <v>60376</v>
      </c>
      <c r="M36" s="25">
        <f t="shared" si="1"/>
        <v>1035</v>
      </c>
      <c r="O36" s="24"/>
    </row>
    <row r="37" spans="1:13" ht="4.5" customHeight="1">
      <c r="A37" s="6"/>
      <c r="B37" s="6"/>
      <c r="C37" s="6"/>
      <c r="D37" s="19"/>
      <c r="E37" s="20"/>
      <c r="F37" s="20"/>
      <c r="G37" s="20"/>
      <c r="H37" s="20"/>
      <c r="I37" s="20"/>
      <c r="J37" s="20"/>
      <c r="K37" s="20"/>
      <c r="L37" s="20"/>
      <c r="M37" s="20"/>
    </row>
    <row r="38" spans="1:13" ht="9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6" ht="10.5">
      <c r="A39" s="38" t="s">
        <v>35</v>
      </c>
      <c r="B39" s="38"/>
      <c r="C39" s="38"/>
      <c r="D39" s="38"/>
      <c r="E39" s="38"/>
      <c r="F39" s="38"/>
    </row>
  </sheetData>
  <mergeCells count="10">
    <mergeCell ref="I1:K1"/>
    <mergeCell ref="D1:G1"/>
    <mergeCell ref="A39:F39"/>
    <mergeCell ref="J4:M4"/>
    <mergeCell ref="L2:M2"/>
    <mergeCell ref="B4:B5"/>
    <mergeCell ref="D4:D5"/>
    <mergeCell ref="E4:G4"/>
    <mergeCell ref="H4:H5"/>
    <mergeCell ref="I4:I5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>入力済み</dc:description>
  <cp:lastModifiedBy>統計情報係</cp:lastModifiedBy>
  <cp:lastPrinted>2006-03-01T11:55:18Z</cp:lastPrinted>
  <dcterms:created xsi:type="dcterms:W3CDTF">2002-12-10T04:31:05Z</dcterms:created>
  <dcterms:modified xsi:type="dcterms:W3CDTF">2009-05-21T00:21:28Z</dcterms:modified>
  <cp:category/>
  <cp:version/>
  <cp:contentType/>
  <cp:contentStatus/>
</cp:coreProperties>
</file>