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1 h17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<sst xmlns="http://schemas.openxmlformats.org/spreadsheetml/2006/main" count="109" uniqueCount="48">
  <si>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（単位　従業者数　人、金額　万円）</t>
  </si>
  <si>
    <t>産　　　業　　　別</t>
  </si>
  <si>
    <t>事業所数</t>
  </si>
  <si>
    <t>従業者数</t>
  </si>
  <si>
    <t>現金給与総額</t>
  </si>
  <si>
    <t>原材料使用額等</t>
  </si>
  <si>
    <t>製造品出荷額等</t>
  </si>
  <si>
    <t>総　数</t>
  </si>
  <si>
    <t>常　用</t>
  </si>
  <si>
    <t>個　人</t>
  </si>
  <si>
    <t>総　額</t>
  </si>
  <si>
    <t>製造品出荷額</t>
  </si>
  <si>
    <t>加工賃収入額</t>
  </si>
  <si>
    <t>平成13年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</si>
  <si>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</si>
  <si>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</si>
  <si>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</si>
  <si>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</si>
  <si>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</si>
  <si>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</si>
  <si>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</si>
  <si>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</si>
  <si>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</si>
  <si>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</si>
  <si>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</si>
  <si>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</si>
  <si>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</si>
  <si>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</si>
  <si>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</si>
  <si>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</si>
  <si>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</si>
  <si>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</si>
  <si>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</si>
  <si>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</si>
  <si>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</si>
  <si>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情報通信機械</t>
  </si>
  <si>
    <t>電子部品･デバイス</t>
  </si>
  <si>
    <t>平成14年</t>
  </si>
  <si>
    <t>平成15年</t>
  </si>
  <si>
    <r>
      <t>別　出　荷　概　況</t>
    </r>
    <r>
      <rPr>
        <sz val="11"/>
        <rFont val="ＭＳ 明朝"/>
        <family val="1"/>
      </rPr>
      <t>（従業者3人以下）</t>
    </r>
  </si>
  <si>
    <t>修理料収入額・その他</t>
  </si>
  <si>
    <t>印刷・同関連品</t>
  </si>
  <si>
    <r>
      <t>7-4</t>
    </r>
    <r>
      <rPr>
        <sz val="14"/>
        <rFont val="ＭＳ 明朝"/>
        <family val="1"/>
      </rPr>
      <t>製造業産業中分類</t>
    </r>
  </si>
  <si>
    <t xml:space="preserve">- </t>
  </si>
  <si>
    <t>注　　従業者3人以下は西暦末尾0、3、5、8の年に調査するため、13年(2001年)、14年(2002年)、16年(2004年)の3人以下は該当数値がない。
資料　富山県統計調査課「富山県の工業」(各年12月31日現在)</t>
  </si>
  <si>
    <t>平成17年</t>
  </si>
  <si>
    <t>平成16年</t>
  </si>
  <si>
    <t>χ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</si>
</sst>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&quot;\&quot;#,##0;[Red]&quot;\&quot;&quot;\&quot;&quot;\&quot;&quot;\&quot;\!\!\!\-#,##0"/>
    <numFmt numFmtId="202" formatCode="&quot;\&quot;#,##0.00;[Red]&quot;\&quot;&quot;\&quot;&quot;\&quot;&quot;\&quot;\!\!\!\-#,##0.00"/>
    <numFmt numFmtId="203" formatCode="###&quot;\&quot;\!\ ###&quot;\&quot;\!\ ##0"/>
    <numFmt numFmtId="204" formatCode="#&quot;\&quot;&quot;\&quot;\!\!\ ###&quot;\&quot;&quot;\&quot;\!\!\ ##0"/>
    <numFmt numFmtId="205" formatCode="###\ ###\ ##0"/>
    <numFmt numFmtId="206" formatCode="###\ ###\ ##0\ "/>
    <numFmt numFmtId="207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5" fontId="1" fillId="0" borderId="5" xfId="0" applyNumberFormat="1" applyFont="1" applyBorder="1" applyAlignment="1">
      <alignment vertical="center"/>
    </xf>
    <xf numFmtId="205" fontId="1" fillId="0" borderId="1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5" fillId="0" borderId="6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/>
    </xf>
    <xf numFmtId="205" fontId="1" fillId="0" borderId="7" xfId="0" applyNumberFormat="1" applyFont="1" applyBorder="1" applyAlignment="1">
      <alignment horizontal="right" vertical="center"/>
    </xf>
    <xf numFmtId="205" fontId="1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207" fontId="1" fillId="0" borderId="6" xfId="0" applyNumberFormat="1" applyFont="1" applyBorder="1" applyAlignment="1">
      <alignment horizontal="right" vertical="center"/>
    </xf>
    <xf numFmtId="207" fontId="1" fillId="0" borderId="0" xfId="0" applyNumberFormat="1" applyFont="1" applyBorder="1" applyAlignment="1">
      <alignment horizontal="right" vertical="center"/>
    </xf>
    <xf numFmtId="207" fontId="1" fillId="0" borderId="6" xfId="0" applyNumberFormat="1" applyFont="1" applyBorder="1" applyAlignment="1" quotePrefix="1">
      <alignment horizontal="right" vertical="center"/>
    </xf>
    <xf numFmtId="207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206" fontId="1" fillId="0" borderId="6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vertical="center"/>
    </xf>
    <xf numFmtId="0" fontId="11" fillId="0" borderId="8" xfId="0" applyFont="1" applyBorder="1" applyAlignment="1">
      <alignment horizontal="distributed" vertical="center"/>
    </xf>
    <xf numFmtId="207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N11" sqref="N11"/>
    </sheetView>
  </sheetViews>
  <sheetFormatPr defaultColWidth="9.00390625" defaultRowHeight="13.5"/>
  <cols>
    <col min="1" max="1" width="1.00390625" style="1" customWidth="1"/>
    <col min="2" max="2" width="23.50390625" style="1" customWidth="1"/>
    <col min="3" max="3" width="1.00390625" style="1" customWidth="1"/>
    <col min="4" max="13" width="12.00390625" style="1" customWidth="1"/>
    <col min="14" max="14" width="9.75390625" style="1" customWidth="1"/>
    <col min="15" max="16384" width="9.00390625" style="1" customWidth="1"/>
  </cols>
  <sheetData>
    <row r="1" spans="4:12" ht="18.75" customHeight="1">
      <c r="D1" s="41" t="s">
        <v>42</v>
      </c>
      <c r="E1" s="42"/>
      <c r="F1" s="42"/>
      <c r="G1" s="42"/>
      <c r="H1" s="26"/>
      <c r="I1" s="40" t="s">
        <v>39</v>
      </c>
      <c r="J1" s="40"/>
      <c r="K1" s="40"/>
      <c r="L1" s="40"/>
    </row>
    <row r="2" spans="4:13" ht="11.25" customHeight="1">
      <c r="D2" s="11"/>
      <c r="E2" s="11"/>
      <c r="F2" s="25"/>
      <c r="G2" s="25"/>
      <c r="H2" s="26"/>
      <c r="I2" s="11"/>
      <c r="J2" s="11"/>
      <c r="K2" s="12"/>
      <c r="L2" s="46" t="s">
        <v>0</v>
      </c>
      <c r="M2" s="46"/>
    </row>
    <row r="3" spans="10:12" s="3" customFormat="1" ht="3" customHeight="1">
      <c r="J3" s="2"/>
      <c r="K3" s="2"/>
      <c r="L3" s="26"/>
    </row>
    <row r="4" spans="1:13" ht="17.25" customHeight="1">
      <c r="A4" s="4"/>
      <c r="B4" s="47" t="s">
        <v>1</v>
      </c>
      <c r="C4" s="4"/>
      <c r="D4" s="49" t="s">
        <v>2</v>
      </c>
      <c r="E4" s="44" t="s">
        <v>3</v>
      </c>
      <c r="F4" s="44"/>
      <c r="G4" s="51"/>
      <c r="H4" s="52" t="s">
        <v>4</v>
      </c>
      <c r="I4" s="54" t="s">
        <v>5</v>
      </c>
      <c r="J4" s="43" t="s">
        <v>6</v>
      </c>
      <c r="K4" s="44"/>
      <c r="L4" s="44"/>
      <c r="M4" s="45"/>
    </row>
    <row r="5" spans="1:13" ht="17.25" customHeight="1">
      <c r="A5" s="6"/>
      <c r="B5" s="48"/>
      <c r="C5" s="6"/>
      <c r="D5" s="50"/>
      <c r="E5" s="5" t="s">
        <v>7</v>
      </c>
      <c r="F5" s="7" t="s">
        <v>8</v>
      </c>
      <c r="G5" s="7" t="s">
        <v>9</v>
      </c>
      <c r="H5" s="53"/>
      <c r="I5" s="55"/>
      <c r="J5" s="7" t="s">
        <v>10</v>
      </c>
      <c r="K5" s="7" t="s">
        <v>11</v>
      </c>
      <c r="L5" s="7" t="s">
        <v>12</v>
      </c>
      <c r="M5" s="37" t="s">
        <v>40</v>
      </c>
    </row>
    <row r="6" spans="1:13" ht="3" customHeight="1">
      <c r="A6" s="4"/>
      <c r="B6" s="4"/>
      <c r="C6" s="4"/>
      <c r="D6" s="14"/>
      <c r="E6" s="15"/>
      <c r="F6" s="16"/>
      <c r="G6" s="16"/>
      <c r="H6" s="16"/>
      <c r="I6" s="16"/>
      <c r="J6" s="16"/>
      <c r="K6" s="16"/>
      <c r="L6" s="16"/>
      <c r="M6" s="16"/>
    </row>
    <row r="7" spans="1:13" ht="10.5" customHeight="1">
      <c r="A7" s="8"/>
      <c r="B7" s="21" t="s">
        <v>13</v>
      </c>
      <c r="C7" s="8"/>
      <c r="D7" s="27" t="s">
        <v>43</v>
      </c>
      <c r="E7" s="28" t="s">
        <v>43</v>
      </c>
      <c r="F7" s="28" t="s">
        <v>43</v>
      </c>
      <c r="G7" s="28" t="s">
        <v>43</v>
      </c>
      <c r="H7" s="28" t="s">
        <v>43</v>
      </c>
      <c r="I7" s="28" t="s">
        <v>43</v>
      </c>
      <c r="J7" s="28" t="s">
        <v>43</v>
      </c>
      <c r="K7" s="28" t="s">
        <v>43</v>
      </c>
      <c r="L7" s="28" t="s">
        <v>43</v>
      </c>
      <c r="M7" s="28" t="s">
        <v>43</v>
      </c>
    </row>
    <row r="8" spans="1:13" ht="10.5" customHeight="1">
      <c r="A8" s="8"/>
      <c r="B8" s="21" t="s">
        <v>37</v>
      </c>
      <c r="C8" s="8"/>
      <c r="D8" s="29" t="s">
        <v>43</v>
      </c>
      <c r="E8" s="30" t="s">
        <v>43</v>
      </c>
      <c r="F8" s="30" t="s">
        <v>43</v>
      </c>
      <c r="G8" s="30" t="s">
        <v>43</v>
      </c>
      <c r="H8" s="30" t="s">
        <v>43</v>
      </c>
      <c r="I8" s="30" t="s">
        <v>43</v>
      </c>
      <c r="J8" s="30" t="s">
        <v>43</v>
      </c>
      <c r="K8" s="30" t="s">
        <v>43</v>
      </c>
      <c r="L8" s="30" t="s">
        <v>43</v>
      </c>
      <c r="M8" s="30" t="s">
        <v>43</v>
      </c>
    </row>
    <row r="9" spans="1:13" ht="10.5" customHeight="1">
      <c r="A9" s="8"/>
      <c r="B9" s="21" t="s">
        <v>38</v>
      </c>
      <c r="C9" s="8"/>
      <c r="D9" s="29">
        <v>1994</v>
      </c>
      <c r="E9" s="30">
        <v>4050</v>
      </c>
      <c r="F9" s="30">
        <v>1716</v>
      </c>
      <c r="G9" s="30">
        <v>2334</v>
      </c>
      <c r="H9" s="30">
        <v>454690</v>
      </c>
      <c r="I9" s="30">
        <v>918067</v>
      </c>
      <c r="J9" s="30">
        <v>2279044</v>
      </c>
      <c r="K9" s="30">
        <v>1516829</v>
      </c>
      <c r="L9" s="30">
        <v>742217</v>
      </c>
      <c r="M9" s="30">
        <v>19998</v>
      </c>
    </row>
    <row r="10" spans="1:13" ht="10.5" customHeight="1">
      <c r="A10" s="8"/>
      <c r="B10" s="21" t="s">
        <v>46</v>
      </c>
      <c r="C10" s="8"/>
      <c r="D10" s="29" t="s">
        <v>43</v>
      </c>
      <c r="E10" s="30" t="s">
        <v>43</v>
      </c>
      <c r="F10" s="30" t="s">
        <v>43</v>
      </c>
      <c r="G10" s="30" t="s">
        <v>43</v>
      </c>
      <c r="H10" s="30" t="s">
        <v>43</v>
      </c>
      <c r="I10" s="30" t="s">
        <v>43</v>
      </c>
      <c r="J10" s="30" t="s">
        <v>43</v>
      </c>
      <c r="K10" s="30" t="s">
        <v>43</v>
      </c>
      <c r="L10" s="30" t="s">
        <v>43</v>
      </c>
      <c r="M10" s="30" t="s">
        <v>43</v>
      </c>
    </row>
    <row r="11" spans="1:13" s="9" customFormat="1" ht="10.5" customHeight="1">
      <c r="A11" s="10"/>
      <c r="B11" s="22" t="s">
        <v>45</v>
      </c>
      <c r="C11" s="10"/>
      <c r="D11" s="17">
        <f>SUM(D13:D36)</f>
        <v>1849</v>
      </c>
      <c r="E11" s="18">
        <f aca="true" t="shared" si="0" ref="E11:M11">SUM(E13:E36)</f>
        <v>3813</v>
      </c>
      <c r="F11" s="18">
        <f t="shared" si="0"/>
        <v>1794</v>
      </c>
      <c r="G11" s="18">
        <f t="shared" si="0"/>
        <v>2019</v>
      </c>
      <c r="H11" s="18">
        <v>441019</v>
      </c>
      <c r="I11" s="18">
        <v>916531</v>
      </c>
      <c r="J11" s="18">
        <v>2233553</v>
      </c>
      <c r="K11" s="18">
        <v>1484181</v>
      </c>
      <c r="L11" s="18">
        <v>730390</v>
      </c>
      <c r="M11" s="18">
        <f t="shared" si="0"/>
        <v>18982</v>
      </c>
    </row>
    <row r="12" spans="1:15" ht="4.5" customHeight="1">
      <c r="A12" s="8"/>
      <c r="B12" s="13"/>
      <c r="C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O12" s="24"/>
    </row>
    <row r="13" spans="1:15" ht="10.5" customHeight="1">
      <c r="A13" s="8"/>
      <c r="B13" s="21" t="s">
        <v>14</v>
      </c>
      <c r="C13" s="8"/>
      <c r="D13" s="23">
        <v>179</v>
      </c>
      <c r="E13" s="24">
        <v>410</v>
      </c>
      <c r="F13" s="24">
        <f>+E13-G13</f>
        <v>237</v>
      </c>
      <c r="G13" s="24">
        <v>173</v>
      </c>
      <c r="H13" s="24">
        <v>26647</v>
      </c>
      <c r="I13" s="24">
        <v>150629</v>
      </c>
      <c r="J13" s="24">
        <v>283265</v>
      </c>
      <c r="K13" s="24">
        <v>279846</v>
      </c>
      <c r="L13" s="24">
        <v>3419</v>
      </c>
      <c r="M13" s="30" t="s">
        <v>43</v>
      </c>
      <c r="O13" s="24"/>
    </row>
    <row r="14" spans="1:15" ht="10.5" customHeight="1">
      <c r="A14" s="8"/>
      <c r="B14" s="21" t="s">
        <v>15</v>
      </c>
      <c r="C14" s="8"/>
      <c r="D14" s="23">
        <v>17</v>
      </c>
      <c r="E14" s="24">
        <v>35</v>
      </c>
      <c r="F14" s="24">
        <f aca="true" t="shared" si="1" ref="F14:F36">+E14-G14</f>
        <v>22</v>
      </c>
      <c r="G14" s="24">
        <v>13</v>
      </c>
      <c r="H14" s="24">
        <v>6188</v>
      </c>
      <c r="I14" s="24">
        <v>8139</v>
      </c>
      <c r="J14" s="24">
        <v>23278</v>
      </c>
      <c r="K14" s="24">
        <v>23151</v>
      </c>
      <c r="L14" s="24">
        <v>127</v>
      </c>
      <c r="M14" s="30" t="s">
        <v>43</v>
      </c>
      <c r="O14" s="24"/>
    </row>
    <row r="15" spans="1:15" ht="10.5" customHeight="1">
      <c r="A15" s="8"/>
      <c r="B15" s="21" t="s">
        <v>16</v>
      </c>
      <c r="C15" s="8"/>
      <c r="D15" s="23">
        <v>46</v>
      </c>
      <c r="E15" s="24">
        <v>96</v>
      </c>
      <c r="F15" s="24">
        <f t="shared" si="1"/>
        <v>43</v>
      </c>
      <c r="G15" s="24">
        <v>53</v>
      </c>
      <c r="H15" s="24">
        <v>6958</v>
      </c>
      <c r="I15" s="24">
        <v>11071</v>
      </c>
      <c r="J15" s="24">
        <v>30246</v>
      </c>
      <c r="K15" s="24">
        <v>7129</v>
      </c>
      <c r="L15" s="24">
        <v>23117</v>
      </c>
      <c r="M15" s="30" t="s">
        <v>43</v>
      </c>
      <c r="O15" s="24"/>
    </row>
    <row r="16" spans="1:15" ht="10.5" customHeight="1">
      <c r="A16" s="8"/>
      <c r="B16" s="21" t="s">
        <v>17</v>
      </c>
      <c r="C16" s="8"/>
      <c r="D16" s="23">
        <v>84</v>
      </c>
      <c r="E16" s="24">
        <v>183</v>
      </c>
      <c r="F16" s="24">
        <f t="shared" si="1"/>
        <v>101</v>
      </c>
      <c r="G16" s="24">
        <v>82</v>
      </c>
      <c r="H16" s="24">
        <v>12458</v>
      </c>
      <c r="I16" s="24">
        <v>22090</v>
      </c>
      <c r="J16" s="24">
        <v>58469</v>
      </c>
      <c r="K16" s="24">
        <v>25416</v>
      </c>
      <c r="L16" s="24">
        <v>32803</v>
      </c>
      <c r="M16" s="24">
        <f aca="true" t="shared" si="2" ref="M16:M36">+J16-K16-L16</f>
        <v>250</v>
      </c>
      <c r="O16" s="24"/>
    </row>
    <row r="17" spans="1:15" ht="10.5" customHeight="1">
      <c r="A17" s="8"/>
      <c r="B17" s="21" t="s">
        <v>18</v>
      </c>
      <c r="C17" s="8"/>
      <c r="D17" s="23">
        <v>112</v>
      </c>
      <c r="E17" s="24">
        <v>208</v>
      </c>
      <c r="F17" s="24">
        <f t="shared" si="1"/>
        <v>94</v>
      </c>
      <c r="G17" s="24">
        <v>114</v>
      </c>
      <c r="H17" s="24">
        <v>28444</v>
      </c>
      <c r="I17" s="24">
        <v>95376</v>
      </c>
      <c r="J17" s="24">
        <v>149779</v>
      </c>
      <c r="K17" s="24">
        <v>134774</v>
      </c>
      <c r="L17" s="24">
        <v>15005</v>
      </c>
      <c r="M17" s="30" t="s">
        <v>43</v>
      </c>
      <c r="O17" s="24"/>
    </row>
    <row r="18" spans="1:15" ht="10.5" customHeight="1">
      <c r="A18" s="8"/>
      <c r="B18" s="21" t="s">
        <v>19</v>
      </c>
      <c r="C18" s="8"/>
      <c r="D18" s="23">
        <v>218</v>
      </c>
      <c r="E18" s="24">
        <v>400</v>
      </c>
      <c r="F18" s="24">
        <f t="shared" si="1"/>
        <v>136</v>
      </c>
      <c r="G18" s="24">
        <v>264</v>
      </c>
      <c r="H18" s="24">
        <v>27684</v>
      </c>
      <c r="I18" s="24">
        <v>71457</v>
      </c>
      <c r="J18" s="24">
        <v>180356</v>
      </c>
      <c r="K18" s="24">
        <v>142981</v>
      </c>
      <c r="L18" s="24">
        <v>35671</v>
      </c>
      <c r="M18" s="24">
        <f t="shared" si="2"/>
        <v>1704</v>
      </c>
      <c r="O18" s="24"/>
    </row>
    <row r="19" spans="1:15" ht="10.5" customHeight="1">
      <c r="A19" s="8"/>
      <c r="B19" s="21" t="s">
        <v>20</v>
      </c>
      <c r="C19" s="8"/>
      <c r="D19" s="23">
        <v>42</v>
      </c>
      <c r="E19" s="24">
        <v>94</v>
      </c>
      <c r="F19" s="24">
        <f t="shared" si="1"/>
        <v>58</v>
      </c>
      <c r="G19" s="24">
        <v>36</v>
      </c>
      <c r="H19" s="24">
        <v>7063</v>
      </c>
      <c r="I19" s="24">
        <v>17781</v>
      </c>
      <c r="J19" s="24">
        <v>42361</v>
      </c>
      <c r="K19" s="24">
        <v>27095</v>
      </c>
      <c r="L19" s="24">
        <v>15266</v>
      </c>
      <c r="M19" s="30" t="s">
        <v>43</v>
      </c>
      <c r="O19" s="24"/>
    </row>
    <row r="20" spans="1:15" ht="10.5" customHeight="1">
      <c r="A20" s="8"/>
      <c r="B20" s="21" t="s">
        <v>41</v>
      </c>
      <c r="C20" s="8"/>
      <c r="D20" s="23">
        <v>131</v>
      </c>
      <c r="E20" s="24">
        <v>283</v>
      </c>
      <c r="F20" s="24">
        <f t="shared" si="1"/>
        <v>137</v>
      </c>
      <c r="G20" s="24">
        <v>146</v>
      </c>
      <c r="H20" s="24">
        <v>25881</v>
      </c>
      <c r="I20" s="24">
        <v>44494</v>
      </c>
      <c r="J20" s="24">
        <v>116212</v>
      </c>
      <c r="K20" s="24">
        <v>90842</v>
      </c>
      <c r="L20" s="24">
        <v>25360</v>
      </c>
      <c r="M20" s="24">
        <f t="shared" si="2"/>
        <v>10</v>
      </c>
      <c r="O20" s="24"/>
    </row>
    <row r="21" spans="1:15" ht="10.5" customHeight="1">
      <c r="A21" s="8"/>
      <c r="B21" s="21" t="s">
        <v>21</v>
      </c>
      <c r="C21" s="8"/>
      <c r="D21" s="23">
        <v>8</v>
      </c>
      <c r="E21" s="24">
        <v>19</v>
      </c>
      <c r="F21" s="24">
        <f t="shared" si="1"/>
        <v>11</v>
      </c>
      <c r="G21" s="24">
        <v>8</v>
      </c>
      <c r="H21" s="24">
        <v>5988</v>
      </c>
      <c r="I21" s="24">
        <v>15271</v>
      </c>
      <c r="J21" s="24">
        <v>23507</v>
      </c>
      <c r="K21" s="24">
        <v>23507</v>
      </c>
      <c r="L21" s="30" t="s">
        <v>43</v>
      </c>
      <c r="M21" s="30" t="s">
        <v>43</v>
      </c>
      <c r="O21" s="24"/>
    </row>
    <row r="22" spans="1:15" s="36" customFormat="1" ht="10.5" customHeight="1">
      <c r="A22" s="31"/>
      <c r="B22" s="32" t="s">
        <v>22</v>
      </c>
      <c r="C22" s="31"/>
      <c r="D22" s="33">
        <v>2</v>
      </c>
      <c r="E22" s="34">
        <v>6</v>
      </c>
      <c r="F22" s="24">
        <f t="shared" si="1"/>
        <v>5</v>
      </c>
      <c r="G22" s="28">
        <v>1</v>
      </c>
      <c r="H22" s="38" t="s">
        <v>47</v>
      </c>
      <c r="I22" s="38" t="s">
        <v>47</v>
      </c>
      <c r="J22" s="38" t="s">
        <v>47</v>
      </c>
      <c r="K22" s="38" t="s">
        <v>47</v>
      </c>
      <c r="L22" s="38" t="s">
        <v>47</v>
      </c>
      <c r="M22" s="30" t="s">
        <v>43</v>
      </c>
      <c r="O22" s="24"/>
    </row>
    <row r="23" spans="1:15" s="36" customFormat="1" ht="10.5" customHeight="1">
      <c r="A23" s="31"/>
      <c r="B23" s="32" t="s">
        <v>23</v>
      </c>
      <c r="C23" s="31"/>
      <c r="D23" s="33">
        <v>74</v>
      </c>
      <c r="E23" s="34">
        <v>170</v>
      </c>
      <c r="F23" s="24">
        <f t="shared" si="1"/>
        <v>82</v>
      </c>
      <c r="G23" s="34">
        <v>88</v>
      </c>
      <c r="H23" s="34">
        <v>22230</v>
      </c>
      <c r="I23" s="34">
        <v>45632</v>
      </c>
      <c r="J23" s="34">
        <v>108260</v>
      </c>
      <c r="K23" s="34">
        <v>64783</v>
      </c>
      <c r="L23" s="34">
        <v>43292</v>
      </c>
      <c r="M23" s="24">
        <f t="shared" si="2"/>
        <v>185</v>
      </c>
      <c r="O23" s="35"/>
    </row>
    <row r="24" spans="1:15" s="36" customFormat="1" ht="10.5" customHeight="1">
      <c r="A24" s="31"/>
      <c r="B24" s="32" t="s">
        <v>24</v>
      </c>
      <c r="C24" s="31"/>
      <c r="D24" s="33">
        <v>10</v>
      </c>
      <c r="E24" s="34">
        <v>14</v>
      </c>
      <c r="F24" s="24">
        <f t="shared" si="1"/>
        <v>10</v>
      </c>
      <c r="G24" s="34">
        <v>4</v>
      </c>
      <c r="H24" s="34">
        <v>2500</v>
      </c>
      <c r="I24" s="34">
        <v>3396</v>
      </c>
      <c r="J24" s="34">
        <v>8560</v>
      </c>
      <c r="K24" s="34">
        <v>6500</v>
      </c>
      <c r="L24" s="34">
        <v>2060</v>
      </c>
      <c r="M24" s="30" t="s">
        <v>43</v>
      </c>
      <c r="O24" s="34"/>
    </row>
    <row r="25" spans="1:15" s="36" customFormat="1" ht="10.5" customHeight="1">
      <c r="A25" s="31"/>
      <c r="B25" s="32" t="s">
        <v>25</v>
      </c>
      <c r="C25" s="31"/>
      <c r="D25" s="33">
        <v>3</v>
      </c>
      <c r="E25" s="34">
        <v>5</v>
      </c>
      <c r="F25" s="24">
        <f t="shared" si="1"/>
        <v>3</v>
      </c>
      <c r="G25" s="34">
        <v>2</v>
      </c>
      <c r="H25" s="34">
        <v>532</v>
      </c>
      <c r="I25" s="34">
        <v>1145</v>
      </c>
      <c r="J25" s="34">
        <v>2050</v>
      </c>
      <c r="K25" s="28">
        <v>1400</v>
      </c>
      <c r="L25" s="34">
        <v>650</v>
      </c>
      <c r="M25" s="30" t="s">
        <v>43</v>
      </c>
      <c r="O25" s="34"/>
    </row>
    <row r="26" spans="1:15" s="36" customFormat="1" ht="10.5" customHeight="1">
      <c r="A26" s="31"/>
      <c r="B26" s="32" t="s">
        <v>26</v>
      </c>
      <c r="C26" s="31"/>
      <c r="D26" s="33">
        <v>40</v>
      </c>
      <c r="E26" s="34">
        <v>90</v>
      </c>
      <c r="F26" s="24">
        <f t="shared" si="1"/>
        <v>43</v>
      </c>
      <c r="G26" s="34">
        <v>47</v>
      </c>
      <c r="H26" s="34">
        <v>12757</v>
      </c>
      <c r="I26" s="34">
        <v>46560</v>
      </c>
      <c r="J26" s="34">
        <v>92360</v>
      </c>
      <c r="K26" s="34">
        <v>64351</v>
      </c>
      <c r="L26" s="34">
        <v>27959</v>
      </c>
      <c r="M26" s="24">
        <f t="shared" si="2"/>
        <v>50</v>
      </c>
      <c r="O26" s="34"/>
    </row>
    <row r="27" spans="1:15" s="36" customFormat="1" ht="10.5" customHeight="1">
      <c r="A27" s="31"/>
      <c r="B27" s="32" t="s">
        <v>27</v>
      </c>
      <c r="C27" s="31"/>
      <c r="D27" s="33">
        <v>15</v>
      </c>
      <c r="E27" s="34">
        <v>30</v>
      </c>
      <c r="F27" s="24">
        <f t="shared" si="1"/>
        <v>12</v>
      </c>
      <c r="G27" s="34">
        <v>18</v>
      </c>
      <c r="H27" s="34">
        <v>4753</v>
      </c>
      <c r="I27" s="34">
        <v>13925</v>
      </c>
      <c r="J27" s="34">
        <v>29399</v>
      </c>
      <c r="K27" s="34">
        <v>21564</v>
      </c>
      <c r="L27" s="34">
        <v>7825</v>
      </c>
      <c r="M27" s="24">
        <f t="shared" si="2"/>
        <v>10</v>
      </c>
      <c r="O27" s="34"/>
    </row>
    <row r="28" spans="1:15" s="36" customFormat="1" ht="10.5" customHeight="1">
      <c r="A28" s="31"/>
      <c r="B28" s="32" t="s">
        <v>28</v>
      </c>
      <c r="C28" s="31"/>
      <c r="D28" s="33">
        <v>70</v>
      </c>
      <c r="E28" s="34">
        <v>143</v>
      </c>
      <c r="F28" s="24">
        <f t="shared" si="1"/>
        <v>55</v>
      </c>
      <c r="G28" s="34">
        <v>88</v>
      </c>
      <c r="H28" s="34">
        <v>21650</v>
      </c>
      <c r="I28" s="34">
        <v>28686</v>
      </c>
      <c r="J28" s="34">
        <v>83849</v>
      </c>
      <c r="K28" s="34">
        <v>57903</v>
      </c>
      <c r="L28" s="34">
        <v>24986</v>
      </c>
      <c r="M28" s="24">
        <f t="shared" si="2"/>
        <v>960</v>
      </c>
      <c r="O28" s="34"/>
    </row>
    <row r="29" spans="1:15" s="36" customFormat="1" ht="10.5" customHeight="1">
      <c r="A29" s="31"/>
      <c r="B29" s="32" t="s">
        <v>29</v>
      </c>
      <c r="C29" s="31"/>
      <c r="D29" s="33">
        <v>295</v>
      </c>
      <c r="E29" s="34">
        <v>602</v>
      </c>
      <c r="F29" s="24">
        <f t="shared" si="1"/>
        <v>269</v>
      </c>
      <c r="G29" s="34">
        <v>333</v>
      </c>
      <c r="H29" s="34">
        <v>76105</v>
      </c>
      <c r="I29" s="34">
        <v>128850</v>
      </c>
      <c r="J29" s="34">
        <v>342595</v>
      </c>
      <c r="K29" s="34">
        <v>175137</v>
      </c>
      <c r="L29" s="34">
        <v>164791</v>
      </c>
      <c r="M29" s="24">
        <f t="shared" si="2"/>
        <v>2667</v>
      </c>
      <c r="O29" s="34"/>
    </row>
    <row r="30" spans="1:15" s="36" customFormat="1" ht="10.5" customHeight="1">
      <c r="A30" s="31"/>
      <c r="B30" s="32" t="s">
        <v>30</v>
      </c>
      <c r="C30" s="31"/>
      <c r="D30" s="33">
        <v>265</v>
      </c>
      <c r="E30" s="34">
        <v>549</v>
      </c>
      <c r="F30" s="24">
        <f t="shared" si="1"/>
        <v>266</v>
      </c>
      <c r="G30" s="34">
        <v>283</v>
      </c>
      <c r="H30" s="34">
        <v>98050</v>
      </c>
      <c r="I30" s="34">
        <v>79477</v>
      </c>
      <c r="J30" s="34">
        <v>366658</v>
      </c>
      <c r="K30" s="34">
        <v>141189</v>
      </c>
      <c r="L30" s="34">
        <v>214062</v>
      </c>
      <c r="M30" s="24">
        <f t="shared" si="2"/>
        <v>11407</v>
      </c>
      <c r="O30" s="34"/>
    </row>
    <row r="31" spans="1:15" s="36" customFormat="1" ht="10.5" customHeight="1">
      <c r="A31" s="31"/>
      <c r="B31" s="32" t="s">
        <v>31</v>
      </c>
      <c r="C31" s="31"/>
      <c r="D31" s="33">
        <v>30</v>
      </c>
      <c r="E31" s="34">
        <v>69</v>
      </c>
      <c r="F31" s="24">
        <f t="shared" si="1"/>
        <v>36</v>
      </c>
      <c r="G31" s="34">
        <v>33</v>
      </c>
      <c r="H31" s="34">
        <v>16167</v>
      </c>
      <c r="I31" s="34">
        <v>48494</v>
      </c>
      <c r="J31" s="34">
        <v>84000</v>
      </c>
      <c r="K31" s="34">
        <v>67135</v>
      </c>
      <c r="L31" s="34">
        <v>16306</v>
      </c>
      <c r="M31" s="24">
        <f t="shared" si="2"/>
        <v>559</v>
      </c>
      <c r="O31" s="34"/>
    </row>
    <row r="32" spans="1:15" s="36" customFormat="1" ht="10.5" customHeight="1">
      <c r="A32" s="31"/>
      <c r="B32" s="32" t="s">
        <v>35</v>
      </c>
      <c r="C32" s="31"/>
      <c r="D32" s="33">
        <v>1</v>
      </c>
      <c r="E32" s="34">
        <v>2</v>
      </c>
      <c r="F32" s="24">
        <f t="shared" si="1"/>
        <v>1</v>
      </c>
      <c r="G32" s="34">
        <v>1</v>
      </c>
      <c r="H32" s="38" t="s">
        <v>47</v>
      </c>
      <c r="I32" s="38" t="s">
        <v>47</v>
      </c>
      <c r="J32" s="38" t="s">
        <v>47</v>
      </c>
      <c r="K32" s="38" t="s">
        <v>47</v>
      </c>
      <c r="L32" s="38" t="s">
        <v>47</v>
      </c>
      <c r="M32" s="30" t="s">
        <v>43</v>
      </c>
      <c r="O32" s="34"/>
    </row>
    <row r="33" spans="1:15" s="36" customFormat="1" ht="10.5" customHeight="1">
      <c r="A33" s="31"/>
      <c r="B33" s="32" t="s">
        <v>36</v>
      </c>
      <c r="C33" s="31"/>
      <c r="D33" s="33">
        <v>8</v>
      </c>
      <c r="E33" s="34">
        <v>15</v>
      </c>
      <c r="F33" s="24">
        <f t="shared" si="1"/>
        <v>5</v>
      </c>
      <c r="G33" s="34">
        <v>10</v>
      </c>
      <c r="H33" s="34">
        <v>918</v>
      </c>
      <c r="I33" s="34">
        <v>829</v>
      </c>
      <c r="J33" s="34">
        <v>5880</v>
      </c>
      <c r="K33" s="34">
        <v>730</v>
      </c>
      <c r="L33" s="34">
        <v>5150</v>
      </c>
      <c r="M33" s="30" t="s">
        <v>43</v>
      </c>
      <c r="O33" s="34"/>
    </row>
    <row r="34" spans="1:15" s="36" customFormat="1" ht="10.5" customHeight="1">
      <c r="A34" s="31"/>
      <c r="B34" s="32" t="s">
        <v>32</v>
      </c>
      <c r="C34" s="31"/>
      <c r="D34" s="33">
        <v>14</v>
      </c>
      <c r="E34" s="34">
        <v>26</v>
      </c>
      <c r="F34" s="24">
        <f t="shared" si="1"/>
        <v>11</v>
      </c>
      <c r="G34" s="34">
        <v>15</v>
      </c>
      <c r="H34" s="34">
        <v>2966</v>
      </c>
      <c r="I34" s="34">
        <v>3590</v>
      </c>
      <c r="J34" s="34">
        <v>9679</v>
      </c>
      <c r="K34" s="34">
        <v>5018</v>
      </c>
      <c r="L34" s="34">
        <v>4661</v>
      </c>
      <c r="M34" s="30" t="s">
        <v>43</v>
      </c>
      <c r="O34" s="34"/>
    </row>
    <row r="35" spans="1:15" s="36" customFormat="1" ht="10.5" customHeight="1">
      <c r="A35" s="31"/>
      <c r="B35" s="32" t="s">
        <v>33</v>
      </c>
      <c r="C35" s="31"/>
      <c r="D35" s="29" t="s">
        <v>43</v>
      </c>
      <c r="E35" s="30" t="s">
        <v>43</v>
      </c>
      <c r="F35" s="30" t="s">
        <v>43</v>
      </c>
      <c r="G35" s="30" t="s">
        <v>43</v>
      </c>
      <c r="H35" s="30" t="s">
        <v>43</v>
      </c>
      <c r="I35" s="30" t="s">
        <v>43</v>
      </c>
      <c r="J35" s="30" t="s">
        <v>43</v>
      </c>
      <c r="K35" s="30" t="s">
        <v>43</v>
      </c>
      <c r="L35" s="30" t="s">
        <v>43</v>
      </c>
      <c r="M35" s="30" t="s">
        <v>43</v>
      </c>
      <c r="O35" s="34"/>
    </row>
    <row r="36" spans="1:15" ht="10.5" customHeight="1">
      <c r="A36" s="8"/>
      <c r="B36" s="21" t="s">
        <v>34</v>
      </c>
      <c r="C36" s="8"/>
      <c r="D36" s="23">
        <v>185</v>
      </c>
      <c r="E36" s="34">
        <v>364</v>
      </c>
      <c r="F36" s="24">
        <f t="shared" si="1"/>
        <v>157</v>
      </c>
      <c r="G36" s="34">
        <v>207</v>
      </c>
      <c r="H36" s="34">
        <v>32024</v>
      </c>
      <c r="I36" s="34">
        <v>54005</v>
      </c>
      <c r="J36" s="34">
        <v>161426</v>
      </c>
      <c r="K36" s="34">
        <v>94666</v>
      </c>
      <c r="L36" s="34">
        <v>65580</v>
      </c>
      <c r="M36" s="24">
        <f t="shared" si="2"/>
        <v>1180</v>
      </c>
      <c r="O36" s="35"/>
    </row>
    <row r="37" spans="1:15" ht="4.5" customHeight="1">
      <c r="A37" s="6"/>
      <c r="B37" s="6"/>
      <c r="C37" s="6"/>
      <c r="D37" s="19"/>
      <c r="E37" s="20"/>
      <c r="F37" s="20"/>
      <c r="G37" s="20"/>
      <c r="H37" s="20"/>
      <c r="I37" s="20"/>
      <c r="J37" s="20"/>
      <c r="K37" s="20"/>
      <c r="L37" s="20"/>
      <c r="M37" s="20"/>
      <c r="O37" s="24"/>
    </row>
    <row r="38" spans="1:13" ht="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33.75" customHeight="1">
      <c r="A39" s="39" t="s">
        <v>44</v>
      </c>
      <c r="B39" s="39"/>
      <c r="C39" s="39"/>
      <c r="D39" s="39"/>
      <c r="E39" s="39"/>
      <c r="F39" s="39"/>
    </row>
  </sheetData>
  <mergeCells count="10">
    <mergeCell ref="A39:F39"/>
    <mergeCell ref="I1:L1"/>
    <mergeCell ref="D1:G1"/>
    <mergeCell ref="J4:M4"/>
    <mergeCell ref="L2:M2"/>
    <mergeCell ref="B4:B5"/>
    <mergeCell ref="D4:D5"/>
    <mergeCell ref="E4:G4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2006-03-06T05:50:33Z</cp:lastPrinted>
  <dcterms:created xsi:type="dcterms:W3CDTF">2002-12-10T04:31:05Z</dcterms:created>
  <dcterms:modified xsi:type="dcterms:W3CDTF">2009-02-13T08:10:41Z</dcterms:modified>
  <cp:category/>
  <cp:version/>
  <cp:contentType/>
  <cp:contentStatus/>
</cp:coreProperties>
</file>