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tabRatio="884" activeTab="0"/>
  </bookViews>
  <sheets>
    <sheet name="34 h17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<sst xmlns="http://schemas.openxmlformats.org/spreadsheetml/2006/main" count="42" uniqueCount="31">
  <si>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(単位　生産量・移入量・移出量 t、消費量 kl、飲用量 l)</t>
  </si>
  <si>
    <t>年　　次</t>
  </si>
  <si>
    <t>生乳生産量</t>
  </si>
  <si>
    <t>移入量</t>
  </si>
  <si>
    <t>移出量</t>
  </si>
  <si>
    <t>飲用牛乳消費量</t>
  </si>
  <si>
    <t>県民１人当たり
１か年　飲用量</t>
  </si>
  <si>
    <t>平成13年</t>
  </si>
  <si>
    <t>2月</t>
  </si>
  <si>
    <t>3月</t>
  </si>
  <si>
    <t>4月</t>
  </si>
  <si>
    <t>5月</t>
  </si>
  <si>
    <t>6月</t>
  </si>
  <si>
    <t>7月</t>
  </si>
  <si>
    <t>8月</t>
  </si>
  <si>
    <t>9月</t>
  </si>
  <si>
    <t>平成14年</t>
  </si>
  <si>
    <t xml:space="preserve">1月  </t>
  </si>
  <si>
    <t>10月</t>
  </si>
  <si>
    <t>11月</t>
  </si>
  <si>
    <t>12月</t>
  </si>
  <si>
    <t>平成15年</t>
  </si>
  <si>
    <r>
      <t xml:space="preserve">4-13 </t>
    </r>
    <r>
      <rPr>
        <sz val="14"/>
        <rFont val="ＭＳ 明朝"/>
        <family val="1"/>
      </rPr>
      <t>生乳生産消費状況</t>
    </r>
  </si>
  <si>
    <t>平成16年</t>
  </si>
  <si>
    <t>注　　県民１人当たり１か年飲用量は平成７年は「国勢調査」､その他の年は
　　　「富山県人口移動調査」（各年10月１日現在）による。
資料　農林水産省「牛乳乳製品統計」､富山県農産食品課</t>
  </si>
  <si>
    <t>平成16年</t>
  </si>
  <si>
    <t>平成12年</t>
  </si>
  <si>
    <t>飲用牛乳等生産量</t>
  </si>
  <si>
    <t>飲用牛乳等移出量</t>
  </si>
  <si>
    <t>飲用牛乳等移入量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</si>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</sst>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General\ \ "/>
    <numFmt numFmtId="184" formatCode="#.0\ ###\ ##0\ "/>
    <numFmt numFmtId="185" formatCode="#.0\ ###\ ##0\ ;#\ ##0.0"/>
    <numFmt numFmtId="186" formatCode="#.00\ ###\ ##0\ ;##\ ##0.0"/>
    <numFmt numFmtId="187" formatCode="###\ ##0.0\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7.5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77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183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83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/>
    </xf>
    <xf numFmtId="187" fontId="2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right"/>
    </xf>
    <xf numFmtId="0" fontId="2" fillId="0" borderId="5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 wrapText="1"/>
    </xf>
    <xf numFmtId="183" fontId="2" fillId="0" borderId="0" xfId="0" applyNumberFormat="1" applyFont="1" applyBorder="1" applyAlignment="1">
      <alignment horizontal="distributed" wrapText="1"/>
    </xf>
    <xf numFmtId="187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177" fontId="2" fillId="0" borderId="0" xfId="0" applyNumberFormat="1" applyFont="1" applyAlignment="1">
      <alignment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183" fontId="2" fillId="0" borderId="0" xfId="0" applyNumberFormat="1" applyFont="1" applyBorder="1" applyAlignment="1">
      <alignment horizontal="distributed" wrapText="1"/>
    </xf>
    <xf numFmtId="0" fontId="8" fillId="0" borderId="0" xfId="0" applyFont="1" applyBorder="1" applyAlignment="1">
      <alignment horizontal="left" vertical="top"/>
    </xf>
    <xf numFmtId="0" fontId="2" fillId="0" borderId="0" xfId="0" applyFont="1" applyAlignment="1">
      <alignment wrapText="1"/>
    </xf>
    <xf numFmtId="177" fontId="2" fillId="0" borderId="0" xfId="0" applyNumberFormat="1" applyFont="1" applyFill="1" applyBorder="1" applyAlignment="1">
      <alignment horizontal="right"/>
    </xf>
    <xf numFmtId="18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7" xfId="0" applyNumberFormat="1" applyFont="1" applyFill="1" applyBorder="1" applyAlignment="1">
      <alignment horizontal="right" vertical="center"/>
    </xf>
    <xf numFmtId="177" fontId="2" fillId="0" borderId="2" xfId="0" applyNumberFormat="1" applyFont="1" applyFill="1" applyBorder="1" applyAlignment="1">
      <alignment horizontal="right" vertical="center"/>
    </xf>
    <xf numFmtId="187" fontId="2" fillId="0" borderId="2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9" fillId="0" borderId="0" xfId="0" applyFont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workbookViewId="0" topLeftCell="A1">
      <selection activeCell="H25" sqref="H25"/>
    </sheetView>
  </sheetViews>
  <sheetFormatPr defaultColWidth="9.00390625" defaultRowHeight="13.5"/>
  <cols>
    <col min="1" max="1" width="8.625" style="0" customWidth="1"/>
    <col min="2" max="2" width="3.875" style="0" customWidth="1"/>
    <col min="3" max="3" width="1.00390625" style="0" customWidth="1"/>
    <col min="4" max="8" width="14.125" style="0" customWidth="1"/>
    <col min="9" max="9" width="2.125" style="0" customWidth="1"/>
  </cols>
  <sheetData>
    <row r="1" spans="4:7" s="26" customFormat="1" ht="19.5" customHeight="1">
      <c r="D1" s="39" t="s">
        <v>22</v>
      </c>
      <c r="E1" s="40"/>
      <c r="F1" s="40"/>
      <c r="G1" s="40"/>
    </row>
    <row r="2" spans="3:8" s="5" customFormat="1" ht="11.25" customHeight="1">
      <c r="C2" s="3"/>
      <c r="F2" s="41" t="s">
        <v>0</v>
      </c>
      <c r="G2" s="41"/>
      <c r="H2" s="41"/>
    </row>
    <row r="3" spans="3:8" s="5" customFormat="1" ht="5.25" customHeight="1">
      <c r="C3" s="3"/>
      <c r="F3" s="24"/>
      <c r="G3" s="27"/>
      <c r="H3" s="27"/>
    </row>
    <row r="4" spans="1:13" s="5" customFormat="1" ht="26.25" customHeight="1">
      <c r="A4" s="42" t="s">
        <v>1</v>
      </c>
      <c r="B4" s="42"/>
      <c r="C4" s="17"/>
      <c r="D4" s="18" t="s">
        <v>2</v>
      </c>
      <c r="E4" s="17" t="s">
        <v>3</v>
      </c>
      <c r="F4" s="12" t="s">
        <v>4</v>
      </c>
      <c r="G4" s="17" t="s">
        <v>5</v>
      </c>
      <c r="H4" s="19" t="s">
        <v>6</v>
      </c>
      <c r="I4" s="3"/>
      <c r="K4" s="31" t="s">
        <v>27</v>
      </c>
      <c r="L4" s="31" t="s">
        <v>28</v>
      </c>
      <c r="M4" s="31" t="s">
        <v>29</v>
      </c>
    </row>
    <row r="5" spans="1:9" s="5" customFormat="1" ht="3" customHeight="1">
      <c r="A5" s="13"/>
      <c r="B5" s="13"/>
      <c r="C5" s="2"/>
      <c r="D5" s="15"/>
      <c r="E5" s="13"/>
      <c r="F5" s="13"/>
      <c r="G5" s="13"/>
      <c r="H5" s="15"/>
      <c r="I5" s="3"/>
    </row>
    <row r="6" spans="1:8" s="5" customFormat="1" ht="10.5" customHeight="1">
      <c r="A6" s="43" t="s">
        <v>26</v>
      </c>
      <c r="B6" s="43"/>
      <c r="C6" s="28"/>
      <c r="D6" s="1">
        <v>22902</v>
      </c>
      <c r="E6" s="1">
        <v>1330</v>
      </c>
      <c r="F6" s="1">
        <v>4611</v>
      </c>
      <c r="G6" s="1">
        <v>31385</v>
      </c>
      <c r="H6" s="11">
        <v>27.9</v>
      </c>
    </row>
    <row r="7" spans="1:8" s="5" customFormat="1" ht="10.5" customHeight="1">
      <c r="A7" s="43" t="s">
        <v>7</v>
      </c>
      <c r="B7" s="43"/>
      <c r="C7" s="28"/>
      <c r="D7" s="1">
        <v>20695</v>
      </c>
      <c r="E7" s="1">
        <v>1568</v>
      </c>
      <c r="F7" s="1">
        <v>2986</v>
      </c>
      <c r="G7" s="1">
        <v>27782</v>
      </c>
      <c r="H7" s="11">
        <v>24.8</v>
      </c>
    </row>
    <row r="8" spans="1:8" s="5" customFormat="1" ht="10.5" customHeight="1">
      <c r="A8" s="43" t="s">
        <v>16</v>
      </c>
      <c r="B8" s="43"/>
      <c r="C8" s="28"/>
      <c r="D8" s="1">
        <v>19962</v>
      </c>
      <c r="E8" s="1">
        <v>2356</v>
      </c>
      <c r="F8" s="1">
        <v>2422</v>
      </c>
      <c r="G8" s="1">
        <v>24955</v>
      </c>
      <c r="H8" s="11">
        <v>22.31077193214593</v>
      </c>
    </row>
    <row r="9" spans="1:8" s="5" customFormat="1" ht="10.5" customHeight="1">
      <c r="A9" s="43" t="s">
        <v>21</v>
      </c>
      <c r="B9" s="43"/>
      <c r="C9" s="28"/>
      <c r="D9" s="1">
        <v>20444</v>
      </c>
      <c r="E9" s="1">
        <v>1570</v>
      </c>
      <c r="F9" s="1">
        <v>2429</v>
      </c>
      <c r="G9" s="1">
        <v>21745</v>
      </c>
      <c r="H9" s="11">
        <v>19.46861296093027</v>
      </c>
    </row>
    <row r="10" spans="1:13" s="22" customFormat="1" ht="10.5" customHeight="1">
      <c r="A10" s="44" t="s">
        <v>23</v>
      </c>
      <c r="B10" s="44"/>
      <c r="C10" s="25"/>
      <c r="D10" s="14">
        <v>19634</v>
      </c>
      <c r="E10" s="14">
        <v>2446</v>
      </c>
      <c r="F10" s="14">
        <v>1594</v>
      </c>
      <c r="G10" s="14">
        <f>K10-L10+M10</f>
        <v>21890</v>
      </c>
      <c r="H10" s="21">
        <f>21890*1000/1116306</f>
        <v>19.609318591855637</v>
      </c>
      <c r="K10" s="22">
        <v>17611</v>
      </c>
      <c r="L10" s="22">
        <v>1476</v>
      </c>
      <c r="M10" s="22">
        <v>5755</v>
      </c>
    </row>
    <row r="11" spans="1:13" s="5" customFormat="1" ht="16.5" customHeight="1">
      <c r="A11" s="20" t="s">
        <v>25</v>
      </c>
      <c r="B11" s="29" t="s">
        <v>17</v>
      </c>
      <c r="C11" s="7"/>
      <c r="D11" s="32">
        <v>1768</v>
      </c>
      <c r="E11" s="32">
        <v>106</v>
      </c>
      <c r="F11" s="32">
        <v>328</v>
      </c>
      <c r="G11" s="32">
        <f aca="true" t="shared" si="0" ref="G11:G22">K11-L11+M11</f>
        <v>1750</v>
      </c>
      <c r="H11" s="33" t="s">
        <v>30</v>
      </c>
      <c r="K11" s="5">
        <v>1307</v>
      </c>
      <c r="L11" s="5">
        <v>67</v>
      </c>
      <c r="M11" s="5">
        <v>510</v>
      </c>
    </row>
    <row r="12" spans="1:13" s="5" customFormat="1" ht="10.5" customHeight="1">
      <c r="A12" s="4"/>
      <c r="B12" s="29" t="s">
        <v>8</v>
      </c>
      <c r="C12" s="7"/>
      <c r="D12" s="34">
        <v>1630</v>
      </c>
      <c r="E12" s="34">
        <v>98</v>
      </c>
      <c r="F12" s="32">
        <v>112</v>
      </c>
      <c r="G12" s="34">
        <f t="shared" si="0"/>
        <v>1759</v>
      </c>
      <c r="H12" s="33" t="s">
        <v>30</v>
      </c>
      <c r="K12" s="5">
        <v>1328</v>
      </c>
      <c r="L12" s="5">
        <v>74</v>
      </c>
      <c r="M12" s="5">
        <v>505</v>
      </c>
    </row>
    <row r="13" spans="1:13" s="5" customFormat="1" ht="10.5" customHeight="1">
      <c r="A13" s="4"/>
      <c r="B13" s="29" t="s">
        <v>9</v>
      </c>
      <c r="C13" s="7"/>
      <c r="D13" s="34">
        <v>1723</v>
      </c>
      <c r="E13" s="34">
        <v>93</v>
      </c>
      <c r="F13" s="34">
        <v>254</v>
      </c>
      <c r="G13" s="34">
        <f t="shared" si="0"/>
        <v>1767</v>
      </c>
      <c r="H13" s="33" t="s">
        <v>30</v>
      </c>
      <c r="K13" s="5">
        <v>1301</v>
      </c>
      <c r="L13" s="5">
        <v>73</v>
      </c>
      <c r="M13" s="5">
        <v>539</v>
      </c>
    </row>
    <row r="14" spans="1:13" s="5" customFormat="1" ht="10.5" customHeight="1">
      <c r="A14" s="4"/>
      <c r="B14" s="29" t="s">
        <v>10</v>
      </c>
      <c r="C14" s="7"/>
      <c r="D14" s="34">
        <v>1694</v>
      </c>
      <c r="E14" s="34">
        <v>87</v>
      </c>
      <c r="F14" s="34">
        <v>150</v>
      </c>
      <c r="G14" s="34">
        <f t="shared" si="0"/>
        <v>1919</v>
      </c>
      <c r="H14" s="33" t="s">
        <v>30</v>
      </c>
      <c r="K14" s="5">
        <v>1410</v>
      </c>
      <c r="L14" s="5">
        <v>59</v>
      </c>
      <c r="M14" s="5">
        <v>568</v>
      </c>
    </row>
    <row r="15" spans="1:13" s="5" customFormat="1" ht="10.5" customHeight="1">
      <c r="A15" s="4"/>
      <c r="B15" s="29" t="s">
        <v>11</v>
      </c>
      <c r="C15" s="7"/>
      <c r="D15" s="34">
        <v>1736</v>
      </c>
      <c r="E15" s="34">
        <v>103</v>
      </c>
      <c r="F15" s="34">
        <v>167</v>
      </c>
      <c r="G15" s="34">
        <f t="shared" si="0"/>
        <v>1912</v>
      </c>
      <c r="H15" s="33" t="s">
        <v>30</v>
      </c>
      <c r="K15" s="5">
        <v>1456</v>
      </c>
      <c r="L15" s="5">
        <v>77</v>
      </c>
      <c r="M15" s="5">
        <v>533</v>
      </c>
    </row>
    <row r="16" spans="1:13" s="5" customFormat="1" ht="10.5" customHeight="1">
      <c r="A16" s="4"/>
      <c r="B16" s="29" t="s">
        <v>12</v>
      </c>
      <c r="C16" s="7"/>
      <c r="D16" s="34">
        <v>1673</v>
      </c>
      <c r="E16" s="34">
        <v>259</v>
      </c>
      <c r="F16" s="34">
        <v>48</v>
      </c>
      <c r="G16" s="34">
        <f t="shared" si="0"/>
        <v>2061</v>
      </c>
      <c r="H16" s="33" t="s">
        <v>30</v>
      </c>
      <c r="K16" s="5">
        <v>1727</v>
      </c>
      <c r="L16" s="5">
        <v>102</v>
      </c>
      <c r="M16" s="5">
        <v>436</v>
      </c>
    </row>
    <row r="17" spans="1:13" s="5" customFormat="1" ht="10.5" customHeight="1">
      <c r="A17" s="4"/>
      <c r="B17" s="29" t="s">
        <v>13</v>
      </c>
      <c r="C17" s="7"/>
      <c r="D17" s="34">
        <v>1640</v>
      </c>
      <c r="E17" s="34">
        <v>211</v>
      </c>
      <c r="F17" s="34">
        <v>95</v>
      </c>
      <c r="G17" s="34">
        <f t="shared" si="0"/>
        <v>1879</v>
      </c>
      <c r="H17" s="33" t="s">
        <v>30</v>
      </c>
      <c r="K17" s="5">
        <v>1520</v>
      </c>
      <c r="L17" s="5">
        <v>105</v>
      </c>
      <c r="M17" s="5">
        <v>464</v>
      </c>
    </row>
    <row r="18" spans="1:13" s="5" customFormat="1" ht="10.5" customHeight="1">
      <c r="A18" s="4"/>
      <c r="B18" s="29" t="s">
        <v>14</v>
      </c>
      <c r="C18" s="7"/>
      <c r="D18" s="34">
        <v>1539</v>
      </c>
      <c r="E18" s="34">
        <v>89</v>
      </c>
      <c r="F18" s="34">
        <v>134</v>
      </c>
      <c r="G18" s="34">
        <f t="shared" si="0"/>
        <v>1473</v>
      </c>
      <c r="H18" s="33" t="s">
        <v>30</v>
      </c>
      <c r="K18" s="5">
        <v>1258</v>
      </c>
      <c r="L18" s="5">
        <v>207</v>
      </c>
      <c r="M18" s="5">
        <v>422</v>
      </c>
    </row>
    <row r="19" spans="1:13" s="5" customFormat="1" ht="10.5" customHeight="1">
      <c r="A19" s="4"/>
      <c r="B19" s="29" t="s">
        <v>15</v>
      </c>
      <c r="C19" s="7"/>
      <c r="D19" s="34">
        <v>1503</v>
      </c>
      <c r="E19" s="34">
        <v>384</v>
      </c>
      <c r="F19" s="34">
        <v>49</v>
      </c>
      <c r="G19" s="34">
        <f t="shared" si="0"/>
        <v>1891</v>
      </c>
      <c r="H19" s="33" t="s">
        <v>30</v>
      </c>
      <c r="K19" s="5">
        <v>1667</v>
      </c>
      <c r="L19" s="5">
        <v>202</v>
      </c>
      <c r="M19" s="5">
        <v>426</v>
      </c>
    </row>
    <row r="20" spans="1:13" s="5" customFormat="1" ht="10.5" customHeight="1">
      <c r="A20" s="4"/>
      <c r="B20" s="20" t="s">
        <v>18</v>
      </c>
      <c r="C20" s="7"/>
      <c r="D20" s="34">
        <v>1575</v>
      </c>
      <c r="E20" s="34">
        <v>391</v>
      </c>
      <c r="F20" s="34">
        <v>61</v>
      </c>
      <c r="G20" s="34">
        <f t="shared" si="0"/>
        <v>1903</v>
      </c>
      <c r="H20" s="33" t="s">
        <v>30</v>
      </c>
      <c r="K20" s="5">
        <v>1601</v>
      </c>
      <c r="L20" s="5">
        <v>178</v>
      </c>
      <c r="M20" s="5">
        <v>480</v>
      </c>
    </row>
    <row r="21" spans="1:13" s="5" customFormat="1" ht="10.5" customHeight="1">
      <c r="A21" s="4"/>
      <c r="B21" s="20" t="s">
        <v>19</v>
      </c>
      <c r="C21" s="7"/>
      <c r="D21" s="34">
        <v>1539</v>
      </c>
      <c r="E21" s="34">
        <v>357</v>
      </c>
      <c r="F21" s="34">
        <v>37</v>
      </c>
      <c r="G21" s="34">
        <f t="shared" si="0"/>
        <v>1841</v>
      </c>
      <c r="H21" s="33" t="s">
        <v>30</v>
      </c>
      <c r="K21" s="5">
        <v>1577</v>
      </c>
      <c r="L21" s="5">
        <v>165</v>
      </c>
      <c r="M21" s="5">
        <v>429</v>
      </c>
    </row>
    <row r="22" spans="1:13" s="5" customFormat="1" ht="10.5" customHeight="1">
      <c r="A22" s="4"/>
      <c r="B22" s="20" t="s">
        <v>20</v>
      </c>
      <c r="C22" s="7"/>
      <c r="D22" s="34">
        <v>1614</v>
      </c>
      <c r="E22" s="34">
        <v>268</v>
      </c>
      <c r="F22" s="34">
        <v>159</v>
      </c>
      <c r="G22" s="34">
        <f t="shared" si="0"/>
        <v>1735</v>
      </c>
      <c r="H22" s="33" t="s">
        <v>30</v>
      </c>
      <c r="K22" s="5">
        <v>1459</v>
      </c>
      <c r="L22" s="5">
        <v>167</v>
      </c>
      <c r="M22" s="5">
        <v>443</v>
      </c>
    </row>
    <row r="23" spans="1:8" s="5" customFormat="1" ht="3" customHeight="1">
      <c r="A23" s="8"/>
      <c r="B23" s="8"/>
      <c r="C23" s="9"/>
      <c r="D23" s="35"/>
      <c r="E23" s="36"/>
      <c r="F23" s="36"/>
      <c r="G23" s="36"/>
      <c r="H23" s="37"/>
    </row>
    <row r="24" spans="1:8" s="5" customFormat="1" ht="6" customHeight="1">
      <c r="A24" s="16"/>
      <c r="B24" s="16"/>
      <c r="C24" s="16"/>
      <c r="D24" s="1"/>
      <c r="E24" s="1"/>
      <c r="F24" s="1"/>
      <c r="G24" s="1"/>
      <c r="H24" s="11"/>
    </row>
    <row r="25" spans="1:13" s="5" customFormat="1" ht="33.75" customHeight="1">
      <c r="A25" s="38" t="s">
        <v>24</v>
      </c>
      <c r="B25" s="38"/>
      <c r="C25" s="38"/>
      <c r="D25" s="38"/>
      <c r="E25" s="38"/>
      <c r="F25" s="38"/>
      <c r="G25" s="30"/>
      <c r="H25" s="30"/>
      <c r="K25" s="5">
        <f>SUM(K11:K22)</f>
        <v>17611</v>
      </c>
      <c r="L25" s="5">
        <f>SUM(L11:L22)</f>
        <v>1476</v>
      </c>
      <c r="M25" s="5">
        <f>SUM(M11:M22)</f>
        <v>5755</v>
      </c>
    </row>
    <row r="26" spans="1:8" s="5" customFormat="1" ht="10.5">
      <c r="A26" s="6"/>
      <c r="B26" s="6"/>
      <c r="C26" s="6"/>
      <c r="D26" s="10"/>
      <c r="E26" s="10"/>
      <c r="F26" s="10"/>
      <c r="G26" s="10"/>
      <c r="H26" s="10"/>
    </row>
    <row r="27" spans="4:7" s="5" customFormat="1" ht="10.5">
      <c r="D27" s="23"/>
      <c r="E27" s="23"/>
      <c r="F27" s="23"/>
      <c r="G27" s="23"/>
    </row>
    <row r="28" s="5" customFormat="1" ht="10.5"/>
  </sheetData>
  <mergeCells count="9">
    <mergeCell ref="A25:F25"/>
    <mergeCell ref="D1:G1"/>
    <mergeCell ref="F2:H2"/>
    <mergeCell ref="A4:B4"/>
    <mergeCell ref="A7:B7"/>
    <mergeCell ref="A8:B8"/>
    <mergeCell ref="A9:B9"/>
    <mergeCell ref="A10:B10"/>
    <mergeCell ref="A6:B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統計情報係</cp:lastModifiedBy>
  <cp:lastPrinted>2006-11-02T07:49:40Z</cp:lastPrinted>
  <dcterms:created xsi:type="dcterms:W3CDTF">1999-03-15T08:43:42Z</dcterms:created>
  <dcterms:modified xsi:type="dcterms:W3CDTF">2006-12-21T07:19:55Z</dcterms:modified>
  <cp:category/>
  <cp:version/>
  <cp:contentType/>
  <cp:contentStatus/>
</cp:coreProperties>
</file>