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3 h17" sheetId="1" r:id="rId1"/>
    <sheet name="H17調査H18_9確報公表用資料 (3)" sheetId="2" r:id="rId2"/>
  </sheets>
  <definedNames>
    <definedName name="_xlnm.Print_Area" localSheetId="1">'H17調査H18_9確報公表用資料 (3)'!$A$1:$N$49</definedName>
  </definedNames>
  <calcPr fullCalcOnLoad="1"/>
</workbook>
</file>

<file path=xl/sharedStrings.xml><?xml version="1.0" encoding="utf-8"?>
<sst xmlns="http://schemas.openxmlformats.org/spreadsheetml/2006/main" count="167" uniqueCount="130">
  <si>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</si>
  <si>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</si>
  <si>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</si>
  <si>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</si>
  <si>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</si>
  <si>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</si>
  <si>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</si>
  <si>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</si>
  <si>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</si>
  <si>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</si>
  <si>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</si>
  <si>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</si>
  <si>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</si>
  <si>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</si>
  <si>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</si>
  <si>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</si>
  <si>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</si>
  <si>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</si>
  <si>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</si>
  <si>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</si>
  <si>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</si>
  <si>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</si>
  <si>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t>平成13年</t>
  </si>
  <si>
    <t>平成14年</t>
  </si>
  <si>
    <t>平成15年</t>
  </si>
  <si>
    <r>
      <t>2-3</t>
    </r>
    <r>
      <rPr>
        <sz val="16"/>
        <rFont val="ＭＳ 明朝"/>
        <family val="1"/>
      </rPr>
      <t>市町村別､男女別及</t>
    </r>
  </si>
  <si>
    <t>び５歳階級別人口</t>
  </si>
  <si>
    <t>平成16年</t>
  </si>
  <si>
    <t>平成17年</t>
  </si>
  <si>
    <t>富山市</t>
  </si>
  <si>
    <t>(旧大沢野町)</t>
  </si>
  <si>
    <t>高岡市</t>
  </si>
  <si>
    <t>魚津市</t>
  </si>
  <si>
    <t>氷見市</t>
  </si>
  <si>
    <t>滑川市</t>
  </si>
  <si>
    <t>黒部市</t>
  </si>
  <si>
    <t>(旧宇奈月町)</t>
  </si>
  <si>
    <t>砺波市</t>
  </si>
  <si>
    <t>(旧砺波市)</t>
  </si>
  <si>
    <t>(旧庄川町)</t>
  </si>
  <si>
    <t>小矢部市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</si>
  <si>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</si>
  <si>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</si>
  <si>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</si>
  <si>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</si>
  <si>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</si>
  <si>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</si>
  <si>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</si>
  <si>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</si>
  <si>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</si>
  <si>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</si>
  <si>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（旧下村）</t>
  </si>
  <si>
    <t>舟橋村</t>
  </si>
  <si>
    <t>上市町</t>
  </si>
  <si>
    <t>立山町</t>
  </si>
  <si>
    <t>入善町</t>
  </si>
  <si>
    <t>朝日町</t>
  </si>
  <si>
    <t>(旧富山市)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</si>
  <si>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</si>
  <si>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</si>
  <si>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</si>
  <si>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</si>
  <si>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</si>
  <si>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</si>
  <si>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</si>
  <si>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</si>
  <si>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(旧新湊市)</t>
  </si>
  <si>
    <t>(旧小杉町)</t>
  </si>
  <si>
    <t>(旧大門町)</t>
  </si>
  <si>
    <t>(旧大島町)</t>
  </si>
  <si>
    <t>注１　総数には年齢不詳を含む。
　２　平成17年は「国勢調査」、その他の年は「富山県人口移動調査」｡
　３　各年10月１日現在｡
資料　総務省統計局「国勢調査」、富山県統計調査課「富山県人口移動調査」</t>
  </si>
  <si>
    <t>（単位：人､世帯、％）</t>
  </si>
  <si>
    <t>増減率</t>
  </si>
  <si>
    <t>平成12年</t>
  </si>
  <si>
    <t>増減数</t>
  </si>
  <si>
    <t>平成17年国勢調査  富山県市町村別、男女別人口及び世帯数</t>
  </si>
  <si>
    <t>区  分</t>
  </si>
  <si>
    <t>人                 口</t>
  </si>
  <si>
    <t>世　　帯　　数</t>
  </si>
  <si>
    <t>平 成 17 年</t>
  </si>
  <si>
    <t>平 成 12 年</t>
  </si>
  <si>
    <t>増減数</t>
  </si>
  <si>
    <t>増減率</t>
  </si>
  <si>
    <t>平成17年</t>
  </si>
  <si>
    <t>平成12年</t>
  </si>
  <si>
    <t>増減数</t>
  </si>
  <si>
    <r>
      <t>富 山 市</t>
    </r>
    <r>
      <rPr>
        <sz val="10"/>
        <rFont val="ＭＳ ゴシック"/>
        <family val="3"/>
      </rPr>
      <t>(17.4.1合併)</t>
    </r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</si>
  <si>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</si>
  <si>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</si>
  <si>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</si>
  <si>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</si>
  <si>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</si>
  <si>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</si>
  <si>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</si>
  <si>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r>
      <t>高 岡 市</t>
    </r>
    <r>
      <rPr>
        <sz val="10"/>
        <rFont val="ＭＳ ゴシック"/>
        <family val="3"/>
      </rPr>
      <t>(17.11.1合併)</t>
    </r>
  </si>
  <si>
    <t>旧 高岡市</t>
  </si>
  <si>
    <t>旧 福岡町</t>
  </si>
  <si>
    <t>魚　津　市</t>
  </si>
  <si>
    <t>氷　見　市</t>
  </si>
  <si>
    <t>滑　川　市</t>
  </si>
  <si>
    <r>
      <t>黒 部 市</t>
    </r>
    <r>
      <rPr>
        <sz val="10"/>
        <rFont val="ＭＳ ゴシック"/>
        <family val="3"/>
      </rPr>
      <t>(18.3.31合併)</t>
    </r>
  </si>
  <si>
    <t>旧 黒部市</t>
  </si>
  <si>
    <t>旧 宇奈月町</t>
  </si>
  <si>
    <r>
      <t>砺 波 市</t>
    </r>
    <r>
      <rPr>
        <sz val="10"/>
        <rFont val="ＭＳ ゴシック"/>
        <family val="3"/>
      </rPr>
      <t>(16.11.1合併)</t>
    </r>
  </si>
  <si>
    <t>旧 砺波市</t>
  </si>
  <si>
    <t>旧 庄川町</t>
  </si>
  <si>
    <t>小 矢 部 市</t>
  </si>
  <si>
    <r>
      <t>南 砺 市</t>
    </r>
    <r>
      <rPr>
        <sz val="10"/>
        <rFont val="ＭＳ ゴシック"/>
        <family val="3"/>
      </rPr>
      <t>(16.11.1合併)</t>
    </r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</si>
  <si>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</si>
  <si>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</si>
  <si>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</si>
  <si>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</si>
  <si>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</si>
  <si>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</si>
  <si>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</si>
  <si>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</si>
  <si>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r>
      <t>射 水 市</t>
    </r>
    <r>
      <rPr>
        <sz val="10"/>
        <rFont val="ＭＳ ゴシック"/>
        <family val="3"/>
      </rPr>
      <t>(17.11.1合併)</t>
    </r>
  </si>
  <si>
    <t>旧 新湊市</t>
  </si>
  <si>
    <t>旧 小杉町</t>
  </si>
  <si>
    <t>旧 大門町</t>
  </si>
  <si>
    <t>旧 下村</t>
  </si>
  <si>
    <t>旧 大島町</t>
  </si>
  <si>
    <t>舟　橋　村</t>
  </si>
  <si>
    <t>上　市　町</t>
  </si>
  <si>
    <t>立　山　町</t>
  </si>
  <si>
    <t>入　善　町</t>
  </si>
  <si>
    <t>朝　日　町</t>
  </si>
  <si>
    <t>町村計</t>
  </si>
  <si>
    <t>県 計</t>
  </si>
  <si>
    <t>※　現在の15市町村をベースに、合併前の市町村の人口及び世帯数を記載している。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</si>
</sst>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;[Red]\-#,##0"/>
    <numFmt numFmtId="178" formatCode="0.0"/>
    <numFmt numFmtId="179" formatCode="#,##0.0;[Red]\-#,##0.0"/>
    <numFmt numFmtId="180" formatCode="#,##0.000;[Red]\-#,##0.000"/>
    <numFmt numFmtId="181" formatCode="#,##0;&quot;△ &quot;#,##0"/>
    <numFmt numFmtId="182" formatCode="#,##0;&quot;▲ &quot;#,##0"/>
    <numFmt numFmtId="183" formatCode="0.0%"/>
    <numFmt numFmtId="184" formatCode="#,##0.0_ "/>
    <numFmt numFmtId="185" formatCode="#,##0.0;&quot;▲ &quot;#,##0.0"/>
    <numFmt numFmtId="186" formatCode="#,##0.0;&quot;△ &quot;#,##0.0"/>
    <numFmt numFmtId="187" formatCode="#,##0_ "/>
    <numFmt numFmtId="188" formatCode="0_);[Red]\(0\)"/>
  </numFmts>
  <fonts count="5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4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8" fontId="17" fillId="0" borderId="23" xfId="48" applyFont="1" applyBorder="1" applyAlignment="1">
      <alignment vertical="center"/>
    </xf>
    <xf numFmtId="38" fontId="17" fillId="0" borderId="24" xfId="48" applyFont="1" applyBorder="1" applyAlignment="1">
      <alignment vertical="center"/>
    </xf>
    <xf numFmtId="38" fontId="17" fillId="0" borderId="25" xfId="48" applyFont="1" applyBorder="1" applyAlignment="1">
      <alignment vertical="center"/>
    </xf>
    <xf numFmtId="38" fontId="17" fillId="0" borderId="15" xfId="48" applyFont="1" applyBorder="1" applyAlignment="1">
      <alignment vertical="center"/>
    </xf>
    <xf numFmtId="38" fontId="17" fillId="0" borderId="0" xfId="48" applyFont="1" applyBorder="1" applyAlignment="1">
      <alignment vertical="center"/>
    </xf>
    <xf numFmtId="181" fontId="13" fillId="0" borderId="26" xfId="48" applyNumberFormat="1" applyFont="1" applyBorder="1" applyAlignment="1">
      <alignment horizontal="right" vertical="center"/>
    </xf>
    <xf numFmtId="186" fontId="13" fillId="0" borderId="27" xfId="48" applyNumberFormat="1" applyFont="1" applyBorder="1" applyAlignment="1">
      <alignment horizontal="right" vertical="center"/>
    </xf>
    <xf numFmtId="181" fontId="17" fillId="0" borderId="23" xfId="48" applyNumberFormat="1" applyFont="1" applyBorder="1" applyAlignment="1">
      <alignment horizontal="right" vertical="center"/>
    </xf>
    <xf numFmtId="181" fontId="17" fillId="0" borderId="28" xfId="48" applyNumberFormat="1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38" fontId="18" fillId="0" borderId="30" xfId="48" applyFont="1" applyBorder="1" applyAlignment="1">
      <alignment vertical="center"/>
    </xf>
    <xf numFmtId="38" fontId="18" fillId="0" borderId="31" xfId="48" applyFont="1" applyBorder="1" applyAlignment="1">
      <alignment vertical="center"/>
    </xf>
    <xf numFmtId="38" fontId="18" fillId="0" borderId="32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10" xfId="48" applyFont="1" applyBorder="1" applyAlignment="1">
      <alignment vertical="center"/>
    </xf>
    <xf numFmtId="181" fontId="19" fillId="0" borderId="33" xfId="48" applyNumberFormat="1" applyFont="1" applyBorder="1" applyAlignment="1">
      <alignment horizontal="right" vertical="center"/>
    </xf>
    <xf numFmtId="186" fontId="19" fillId="0" borderId="34" xfId="48" applyNumberFormat="1" applyFont="1" applyBorder="1" applyAlignment="1">
      <alignment horizontal="right" vertical="center"/>
    </xf>
    <xf numFmtId="181" fontId="18" fillId="0" borderId="35" xfId="48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38" fontId="18" fillId="0" borderId="37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38" fontId="18" fillId="0" borderId="39" xfId="48" applyFont="1" applyBorder="1" applyAlignment="1">
      <alignment vertical="center"/>
    </xf>
    <xf numFmtId="38" fontId="18" fillId="0" borderId="40" xfId="48" applyFont="1" applyBorder="1" applyAlignment="1">
      <alignment vertical="center"/>
    </xf>
    <xf numFmtId="38" fontId="18" fillId="0" borderId="41" xfId="48" applyFont="1" applyBorder="1" applyAlignment="1">
      <alignment vertical="center"/>
    </xf>
    <xf numFmtId="181" fontId="19" fillId="0" borderId="42" xfId="48" applyNumberFormat="1" applyFont="1" applyBorder="1" applyAlignment="1">
      <alignment horizontal="right" vertical="center"/>
    </xf>
    <xf numFmtId="186" fontId="19" fillId="0" borderId="43" xfId="48" applyNumberFormat="1" applyFont="1" applyBorder="1" applyAlignment="1">
      <alignment horizontal="right" vertical="center"/>
    </xf>
    <xf numFmtId="181" fontId="18" fillId="0" borderId="37" xfId="48" applyNumberFormat="1" applyFont="1" applyBorder="1" applyAlignment="1">
      <alignment horizontal="right" vertical="center"/>
    </xf>
    <xf numFmtId="0" fontId="13" fillId="0" borderId="44" xfId="0" applyFont="1" applyBorder="1" applyAlignment="1">
      <alignment vertical="center"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38" fontId="18" fillId="0" borderId="47" xfId="48" applyFont="1" applyBorder="1" applyAlignment="1">
      <alignment vertical="center"/>
    </xf>
    <xf numFmtId="38" fontId="18" fillId="0" borderId="48" xfId="48" applyFont="1" applyBorder="1" applyAlignment="1">
      <alignment vertical="center"/>
    </xf>
    <xf numFmtId="38" fontId="18" fillId="0" borderId="49" xfId="48" applyFont="1" applyBorder="1" applyAlignment="1">
      <alignment vertical="center"/>
    </xf>
    <xf numFmtId="181" fontId="19" fillId="0" borderId="50" xfId="48" applyNumberFormat="1" applyFont="1" applyBorder="1" applyAlignment="1">
      <alignment horizontal="right" vertical="center"/>
    </xf>
    <xf numFmtId="186" fontId="19" fillId="0" borderId="51" xfId="48" applyNumberFormat="1" applyFont="1" applyBorder="1" applyAlignment="1">
      <alignment horizontal="right" vertical="center"/>
    </xf>
    <xf numFmtId="181" fontId="18" fillId="0" borderId="45" xfId="48" applyNumberFormat="1" applyFont="1" applyBorder="1" applyAlignment="1">
      <alignment horizontal="right" vertical="center"/>
    </xf>
    <xf numFmtId="38" fontId="18" fillId="0" borderId="52" xfId="48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38" fontId="18" fillId="0" borderId="57" xfId="48" applyFont="1" applyBorder="1" applyAlignment="1">
      <alignment vertical="center"/>
    </xf>
    <xf numFmtId="38" fontId="18" fillId="0" borderId="58" xfId="48" applyFont="1" applyBorder="1" applyAlignment="1">
      <alignment vertical="center"/>
    </xf>
    <xf numFmtId="181" fontId="19" fillId="0" borderId="59" xfId="48" applyNumberFormat="1" applyFont="1" applyBorder="1" applyAlignment="1">
      <alignment horizontal="right" vertical="center"/>
    </xf>
    <xf numFmtId="186" fontId="19" fillId="0" borderId="60" xfId="48" applyNumberFormat="1" applyFont="1" applyBorder="1" applyAlignment="1">
      <alignment horizontal="right" vertical="center"/>
    </xf>
    <xf numFmtId="181" fontId="18" fillId="0" borderId="61" xfId="48" applyNumberFormat="1" applyFont="1" applyBorder="1" applyAlignment="1">
      <alignment horizontal="right" vertical="center"/>
    </xf>
    <xf numFmtId="38" fontId="17" fillId="0" borderId="62" xfId="48" applyFont="1" applyBorder="1" applyAlignment="1">
      <alignment vertical="center"/>
    </xf>
    <xf numFmtId="38" fontId="17" fillId="0" borderId="63" xfId="48" applyFont="1" applyBorder="1" applyAlignment="1">
      <alignment vertical="center"/>
    </xf>
    <xf numFmtId="38" fontId="17" fillId="0" borderId="64" xfId="48" applyFont="1" applyBorder="1" applyAlignment="1">
      <alignment vertical="center"/>
    </xf>
    <xf numFmtId="38" fontId="17" fillId="0" borderId="65" xfId="48" applyFont="1" applyBorder="1" applyAlignment="1">
      <alignment vertical="center"/>
    </xf>
    <xf numFmtId="38" fontId="17" fillId="0" borderId="66" xfId="48" applyFont="1" applyBorder="1" applyAlignment="1">
      <alignment vertical="center"/>
    </xf>
    <xf numFmtId="181" fontId="13" fillId="0" borderId="67" xfId="48" applyNumberFormat="1" applyFont="1" applyBorder="1" applyAlignment="1">
      <alignment horizontal="right" vertical="center"/>
    </xf>
    <xf numFmtId="186" fontId="13" fillId="0" borderId="68" xfId="48" applyNumberFormat="1" applyFont="1" applyBorder="1" applyAlignment="1">
      <alignment horizontal="right" vertical="center"/>
    </xf>
    <xf numFmtId="181" fontId="17" fillId="0" borderId="69" xfId="48" applyNumberFormat="1" applyFont="1" applyBorder="1" applyAlignment="1">
      <alignment horizontal="right" vertical="center"/>
    </xf>
    <xf numFmtId="0" fontId="13" fillId="0" borderId="70" xfId="0" applyFont="1" applyBorder="1" applyAlignment="1">
      <alignment vertical="center"/>
    </xf>
    <xf numFmtId="38" fontId="18" fillId="0" borderId="71" xfId="48" applyFont="1" applyBorder="1" applyAlignment="1">
      <alignment vertical="center"/>
    </xf>
    <xf numFmtId="38" fontId="18" fillId="0" borderId="72" xfId="48" applyFont="1" applyBorder="1" applyAlignment="1">
      <alignment vertical="center"/>
    </xf>
    <xf numFmtId="38" fontId="18" fillId="0" borderId="73" xfId="48" applyFont="1" applyBorder="1" applyAlignment="1">
      <alignment vertical="center"/>
    </xf>
    <xf numFmtId="38" fontId="18" fillId="0" borderId="74" xfId="48" applyFont="1" applyBorder="1" applyAlignment="1">
      <alignment vertical="center"/>
    </xf>
    <xf numFmtId="38" fontId="18" fillId="0" borderId="75" xfId="48" applyFont="1" applyBorder="1" applyAlignment="1">
      <alignment vertical="center"/>
    </xf>
    <xf numFmtId="181" fontId="19" fillId="0" borderId="76" xfId="48" applyNumberFormat="1" applyFont="1" applyBorder="1" applyAlignment="1">
      <alignment horizontal="right" vertical="center"/>
    </xf>
    <xf numFmtId="186" fontId="19" fillId="0" borderId="77" xfId="48" applyNumberFormat="1" applyFont="1" applyBorder="1" applyAlignment="1">
      <alignment horizontal="right" vertical="center"/>
    </xf>
    <xf numFmtId="181" fontId="18" fillId="0" borderId="78" xfId="48" applyNumberFormat="1" applyFont="1" applyBorder="1" applyAlignment="1">
      <alignment horizontal="right" vertical="center"/>
    </xf>
    <xf numFmtId="0" fontId="13" fillId="0" borderId="79" xfId="0" applyFont="1" applyBorder="1" applyAlignment="1">
      <alignment vertical="center"/>
    </xf>
    <xf numFmtId="38" fontId="18" fillId="0" borderId="80" xfId="48" applyFont="1" applyBorder="1" applyAlignment="1">
      <alignment vertical="center"/>
    </xf>
    <xf numFmtId="38" fontId="18" fillId="0" borderId="81" xfId="48" applyFont="1" applyBorder="1" applyAlignment="1">
      <alignment vertical="center"/>
    </xf>
    <xf numFmtId="38" fontId="18" fillId="0" borderId="82" xfId="48" applyFont="1" applyBorder="1" applyAlignment="1">
      <alignment vertical="center"/>
    </xf>
    <xf numFmtId="38" fontId="18" fillId="0" borderId="17" xfId="48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181" fontId="19" fillId="0" borderId="28" xfId="48" applyNumberFormat="1" applyFont="1" applyBorder="1" applyAlignment="1">
      <alignment horizontal="right" vertical="center"/>
    </xf>
    <xf numFmtId="186" fontId="19" fillId="0" borderId="83" xfId="48" applyNumberFormat="1" applyFont="1" applyBorder="1" applyAlignment="1">
      <alignment horizontal="right" vertical="center"/>
    </xf>
    <xf numFmtId="181" fontId="18" fillId="0" borderId="84" xfId="48" applyNumberFormat="1" applyFont="1" applyBorder="1" applyAlignment="1">
      <alignment horizontal="right" vertical="center"/>
    </xf>
    <xf numFmtId="38" fontId="17" fillId="0" borderId="85" xfId="48" applyFont="1" applyBorder="1" applyAlignment="1">
      <alignment vertical="center"/>
    </xf>
    <xf numFmtId="38" fontId="17" fillId="0" borderId="86" xfId="48" applyFont="1" applyBorder="1" applyAlignment="1">
      <alignment vertical="center"/>
    </xf>
    <xf numFmtId="38" fontId="17" fillId="0" borderId="87" xfId="48" applyFont="1" applyBorder="1" applyAlignment="1">
      <alignment vertical="center"/>
    </xf>
    <xf numFmtId="38" fontId="17" fillId="0" borderId="13" xfId="48" applyFont="1" applyBorder="1" applyAlignment="1">
      <alignment vertical="center"/>
    </xf>
    <xf numFmtId="38" fontId="17" fillId="0" borderId="14" xfId="48" applyFont="1" applyBorder="1" applyAlignment="1">
      <alignment vertical="center"/>
    </xf>
    <xf numFmtId="181" fontId="13" fillId="0" borderId="12" xfId="48" applyNumberFormat="1" applyFont="1" applyBorder="1" applyAlignment="1">
      <alignment horizontal="right" vertical="center"/>
    </xf>
    <xf numFmtId="186" fontId="13" fillId="0" borderId="88" xfId="48" applyNumberFormat="1" applyFont="1" applyBorder="1" applyAlignment="1">
      <alignment horizontal="right" vertical="center"/>
    </xf>
    <xf numFmtId="181" fontId="17" fillId="0" borderId="89" xfId="48" applyNumberFormat="1" applyFont="1" applyBorder="1" applyAlignment="1">
      <alignment horizontal="right" vertical="center"/>
    </xf>
    <xf numFmtId="38" fontId="17" fillId="0" borderId="30" xfId="48" applyFont="1" applyBorder="1" applyAlignment="1">
      <alignment vertical="center"/>
    </xf>
    <xf numFmtId="38" fontId="17" fillId="0" borderId="31" xfId="48" applyFont="1" applyBorder="1" applyAlignment="1">
      <alignment vertical="center"/>
    </xf>
    <xf numFmtId="38" fontId="17" fillId="0" borderId="32" xfId="48" applyFont="1" applyBorder="1" applyAlignment="1">
      <alignment vertical="center"/>
    </xf>
    <xf numFmtId="38" fontId="17" fillId="0" borderId="11" xfId="48" applyFont="1" applyBorder="1" applyAlignment="1">
      <alignment vertical="center"/>
    </xf>
    <xf numFmtId="38" fontId="17" fillId="0" borderId="10" xfId="48" applyFont="1" applyBorder="1" applyAlignment="1">
      <alignment vertical="center"/>
    </xf>
    <xf numFmtId="181" fontId="13" fillId="0" borderId="33" xfId="48" applyNumberFormat="1" applyFont="1" applyBorder="1" applyAlignment="1">
      <alignment horizontal="right" vertical="center"/>
    </xf>
    <xf numFmtId="186" fontId="13" fillId="0" borderId="34" xfId="48" applyNumberFormat="1" applyFont="1" applyBorder="1" applyAlignment="1">
      <alignment horizontal="right" vertical="center"/>
    </xf>
    <xf numFmtId="181" fontId="17" fillId="0" borderId="35" xfId="48" applyNumberFormat="1" applyFont="1" applyBorder="1" applyAlignment="1">
      <alignment horizontal="right" vertical="center"/>
    </xf>
    <xf numFmtId="38" fontId="17" fillId="0" borderId="12" xfId="48" applyFont="1" applyBorder="1" applyAlignment="1">
      <alignment vertical="center"/>
    </xf>
    <xf numFmtId="181" fontId="17" fillId="0" borderId="90" xfId="48" applyNumberFormat="1" applyFont="1" applyBorder="1" applyAlignment="1">
      <alignment horizontal="right" vertical="center"/>
    </xf>
    <xf numFmtId="38" fontId="18" fillId="0" borderId="91" xfId="48" applyFont="1" applyBorder="1" applyAlignment="1">
      <alignment vertical="center"/>
    </xf>
    <xf numFmtId="0" fontId="12" fillId="0" borderId="84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38" fontId="18" fillId="0" borderId="33" xfId="48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38" fontId="18" fillId="0" borderId="62" xfId="48" applyFont="1" applyBorder="1" applyAlignment="1">
      <alignment vertical="center"/>
    </xf>
    <xf numFmtId="38" fontId="18" fillId="0" borderId="63" xfId="48" applyFont="1" applyBorder="1" applyAlignment="1">
      <alignment vertical="center"/>
    </xf>
    <xf numFmtId="38" fontId="18" fillId="0" borderId="64" xfId="48" applyFont="1" applyBorder="1" applyAlignment="1">
      <alignment vertical="center"/>
    </xf>
    <xf numFmtId="38" fontId="18" fillId="0" borderId="65" xfId="48" applyFont="1" applyBorder="1" applyAlignment="1">
      <alignment vertical="center"/>
    </xf>
    <xf numFmtId="38" fontId="18" fillId="0" borderId="66" xfId="48" applyFont="1" applyBorder="1" applyAlignment="1">
      <alignment vertical="center"/>
    </xf>
    <xf numFmtId="181" fontId="19" fillId="0" borderId="67" xfId="48" applyNumberFormat="1" applyFont="1" applyBorder="1" applyAlignment="1">
      <alignment horizontal="right" vertical="center"/>
    </xf>
    <xf numFmtId="186" fontId="19" fillId="0" borderId="68" xfId="48" applyNumberFormat="1" applyFont="1" applyBorder="1" applyAlignment="1">
      <alignment horizontal="right" vertical="center"/>
    </xf>
    <xf numFmtId="181" fontId="18" fillId="0" borderId="69" xfId="48" applyNumberFormat="1" applyFont="1" applyBorder="1" applyAlignment="1">
      <alignment horizontal="right" vertical="center"/>
    </xf>
    <xf numFmtId="38" fontId="17" fillId="0" borderId="93" xfId="48" applyFont="1" applyBorder="1" applyAlignment="1">
      <alignment horizontal="right" vertical="center"/>
    </xf>
    <xf numFmtId="38" fontId="17" fillId="0" borderId="94" xfId="48" applyFont="1" applyBorder="1" applyAlignment="1">
      <alignment horizontal="right" vertical="center"/>
    </xf>
    <xf numFmtId="38" fontId="17" fillId="0" borderId="95" xfId="48" applyFont="1" applyBorder="1" applyAlignment="1">
      <alignment horizontal="right" vertical="center"/>
    </xf>
    <xf numFmtId="38" fontId="17" fillId="0" borderId="96" xfId="48" applyFont="1" applyBorder="1" applyAlignment="1">
      <alignment vertical="center"/>
    </xf>
    <xf numFmtId="38" fontId="17" fillId="0" borderId="94" xfId="48" applyFont="1" applyBorder="1" applyAlignment="1">
      <alignment vertical="center"/>
    </xf>
    <xf numFmtId="181" fontId="13" fillId="0" borderId="97" xfId="48" applyNumberFormat="1" applyFont="1" applyBorder="1" applyAlignment="1">
      <alignment vertical="center"/>
    </xf>
    <xf numFmtId="186" fontId="13" fillId="0" borderId="98" xfId="48" applyNumberFormat="1" applyFont="1" applyBorder="1" applyAlignment="1">
      <alignment horizontal="right" vertical="center"/>
    </xf>
    <xf numFmtId="181" fontId="17" fillId="0" borderId="99" xfId="48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3" fillId="0" borderId="101" xfId="0" applyFont="1" applyBorder="1" applyAlignment="1">
      <alignment horizontal="right"/>
    </xf>
    <xf numFmtId="0" fontId="0" fillId="0" borderId="101" xfId="0" applyBorder="1" applyAlignment="1">
      <alignment horizontal="right"/>
    </xf>
    <xf numFmtId="0" fontId="13" fillId="0" borderId="3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3" fillId="0" borderId="8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125" defaultRowHeight="15.75" customHeight="1"/>
  <cols>
    <col min="1" max="1" width="0.2421875" style="1" customWidth="1"/>
    <col min="2" max="2" width="6.625" style="9" customWidth="1"/>
    <col min="3" max="3" width="0.5" style="1" customWidth="1"/>
    <col min="4" max="4" width="6.00390625" style="9" customWidth="1"/>
    <col min="5" max="5" width="6.00390625" style="1" customWidth="1"/>
    <col min="6" max="11" width="5.125" style="1" customWidth="1"/>
    <col min="12" max="12" width="5.125" style="9" customWidth="1"/>
    <col min="13" max="14" width="5.125" style="1" customWidth="1"/>
    <col min="15" max="15" width="5.125" style="34" customWidth="1"/>
    <col min="16" max="17" width="5.125" style="1" customWidth="1"/>
    <col min="18" max="18" width="5.125" style="34" customWidth="1"/>
    <col min="19" max="19" width="5.125" style="1" customWidth="1"/>
    <col min="20" max="20" width="1.00390625" style="1" customWidth="1"/>
    <col min="21" max="21" width="0.74609375" style="1" customWidth="1"/>
    <col min="22" max="36" width="5.375" style="1" customWidth="1"/>
    <col min="37" max="37" width="5.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179" t="s">
        <v>25</v>
      </c>
      <c r="J1" s="179"/>
      <c r="K1" s="179"/>
      <c r="L1" s="179"/>
      <c r="M1" s="179"/>
      <c r="N1" s="179"/>
      <c r="O1" s="179"/>
      <c r="P1" s="179"/>
      <c r="Q1" s="179"/>
      <c r="R1" s="179"/>
      <c r="S1" s="7"/>
      <c r="V1" s="7"/>
      <c r="W1" s="176" t="s">
        <v>26</v>
      </c>
      <c r="X1" s="177"/>
      <c r="Y1" s="177"/>
      <c r="Z1" s="177"/>
      <c r="AA1" s="177"/>
      <c r="AB1" s="177"/>
      <c r="AC1" s="177"/>
      <c r="AD1" s="177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180" t="s">
        <v>0</v>
      </c>
      <c r="AK2" s="181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6.5" customHeight="1">
      <c r="A4" s="170" t="s">
        <v>11</v>
      </c>
      <c r="B4" s="170"/>
      <c r="C4" s="171"/>
      <c r="D4" s="174" t="s">
        <v>12</v>
      </c>
      <c r="E4" s="175"/>
      <c r="F4" s="174" t="s">
        <v>13</v>
      </c>
      <c r="G4" s="175"/>
      <c r="H4" s="174" t="s">
        <v>14</v>
      </c>
      <c r="I4" s="175"/>
      <c r="J4" s="174" t="s">
        <v>15</v>
      </c>
      <c r="K4" s="175"/>
      <c r="L4" s="174" t="s">
        <v>16</v>
      </c>
      <c r="M4" s="175"/>
      <c r="N4" s="174" t="s">
        <v>17</v>
      </c>
      <c r="O4" s="175"/>
      <c r="P4" s="174" t="s">
        <v>18</v>
      </c>
      <c r="Q4" s="175"/>
      <c r="R4" s="174" t="s">
        <v>19</v>
      </c>
      <c r="S4" s="178"/>
      <c r="V4" s="178" t="s">
        <v>1</v>
      </c>
      <c r="W4" s="175"/>
      <c r="X4" s="174" t="s">
        <v>2</v>
      </c>
      <c r="Y4" s="175"/>
      <c r="Z4" s="174" t="s">
        <v>3</v>
      </c>
      <c r="AA4" s="175"/>
      <c r="AB4" s="174" t="s">
        <v>4</v>
      </c>
      <c r="AC4" s="175"/>
      <c r="AD4" s="174" t="s">
        <v>5</v>
      </c>
      <c r="AE4" s="175"/>
      <c r="AF4" s="174" t="s">
        <v>6</v>
      </c>
      <c r="AG4" s="175"/>
      <c r="AH4" s="174" t="s">
        <v>7</v>
      </c>
      <c r="AI4" s="175"/>
      <c r="AJ4" s="174" t="s">
        <v>8</v>
      </c>
      <c r="AK4" s="178"/>
    </row>
    <row r="5" spans="1:37" ht="16.5" customHeight="1">
      <c r="A5" s="172"/>
      <c r="B5" s="172"/>
      <c r="C5" s="173"/>
      <c r="D5" s="16" t="s">
        <v>20</v>
      </c>
      <c r="E5" s="17" t="s">
        <v>21</v>
      </c>
      <c r="F5" s="16" t="s">
        <v>20</v>
      </c>
      <c r="G5" s="17" t="s">
        <v>21</v>
      </c>
      <c r="H5" s="16" t="s">
        <v>20</v>
      </c>
      <c r="I5" s="17" t="s">
        <v>21</v>
      </c>
      <c r="J5" s="16" t="s">
        <v>20</v>
      </c>
      <c r="K5" s="17" t="s">
        <v>21</v>
      </c>
      <c r="L5" s="16" t="s">
        <v>20</v>
      </c>
      <c r="M5" s="17" t="s">
        <v>21</v>
      </c>
      <c r="N5" s="16" t="s">
        <v>20</v>
      </c>
      <c r="O5" s="17" t="s">
        <v>21</v>
      </c>
      <c r="P5" s="16" t="s">
        <v>20</v>
      </c>
      <c r="Q5" s="17" t="s">
        <v>21</v>
      </c>
      <c r="R5" s="16" t="s">
        <v>20</v>
      </c>
      <c r="S5" s="18" t="s">
        <v>21</v>
      </c>
      <c r="V5" s="17" t="s">
        <v>9</v>
      </c>
      <c r="W5" s="17" t="s">
        <v>10</v>
      </c>
      <c r="X5" s="16" t="s">
        <v>9</v>
      </c>
      <c r="Y5" s="17" t="s">
        <v>10</v>
      </c>
      <c r="Z5" s="16" t="s">
        <v>9</v>
      </c>
      <c r="AA5" s="17" t="s">
        <v>10</v>
      </c>
      <c r="AB5" s="16" t="s">
        <v>9</v>
      </c>
      <c r="AC5" s="17" t="s">
        <v>10</v>
      </c>
      <c r="AD5" s="16" t="s">
        <v>9</v>
      </c>
      <c r="AE5" s="17" t="s">
        <v>10</v>
      </c>
      <c r="AF5" s="16" t="s">
        <v>9</v>
      </c>
      <c r="AG5" s="17" t="s">
        <v>10</v>
      </c>
      <c r="AH5" s="16" t="s">
        <v>9</v>
      </c>
      <c r="AI5" s="17" t="s">
        <v>10</v>
      </c>
      <c r="AJ5" s="16" t="s">
        <v>9</v>
      </c>
      <c r="AK5" s="18" t="s">
        <v>10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s="3" customFormat="1" ht="12.75" customHeight="1">
      <c r="B7" s="19" t="s">
        <v>22</v>
      </c>
      <c r="C7" s="23"/>
      <c r="D7" s="26">
        <v>539802</v>
      </c>
      <c r="E7" s="26">
        <v>580518</v>
      </c>
      <c r="F7" s="26">
        <v>25900</v>
      </c>
      <c r="G7" s="26">
        <v>24537</v>
      </c>
      <c r="H7" s="26">
        <v>26050</v>
      </c>
      <c r="I7" s="26">
        <v>24858</v>
      </c>
      <c r="J7" s="26">
        <v>27680</v>
      </c>
      <c r="K7" s="26">
        <v>26292</v>
      </c>
      <c r="L7" s="26">
        <v>31246</v>
      </c>
      <c r="M7" s="26">
        <v>29910</v>
      </c>
      <c r="N7" s="26">
        <v>29153</v>
      </c>
      <c r="O7" s="26">
        <v>27697</v>
      </c>
      <c r="P7" s="26">
        <v>41121</v>
      </c>
      <c r="Q7" s="26">
        <v>39240</v>
      </c>
      <c r="R7" s="26">
        <v>37630</v>
      </c>
      <c r="S7" s="26">
        <v>36695</v>
      </c>
      <c r="V7" s="25">
        <v>31429</v>
      </c>
      <c r="W7" s="25">
        <v>31349</v>
      </c>
      <c r="X7" s="25">
        <v>31818</v>
      </c>
      <c r="Y7" s="25">
        <v>32364</v>
      </c>
      <c r="Z7" s="25">
        <v>36628</v>
      </c>
      <c r="AA7" s="25">
        <v>37217</v>
      </c>
      <c r="AB7" s="25">
        <v>52301</v>
      </c>
      <c r="AC7" s="25">
        <v>52711</v>
      </c>
      <c r="AD7" s="25">
        <v>37206</v>
      </c>
      <c r="AE7" s="25">
        <v>39016</v>
      </c>
      <c r="AF7" s="25">
        <v>33373</v>
      </c>
      <c r="AG7" s="25">
        <v>36340</v>
      </c>
      <c r="AH7" s="25">
        <v>31943</v>
      </c>
      <c r="AI7" s="25">
        <v>38402</v>
      </c>
      <c r="AJ7" s="25">
        <v>66039</v>
      </c>
      <c r="AK7" s="25">
        <v>103777</v>
      </c>
    </row>
    <row r="8" spans="1:37" s="3" customFormat="1" ht="12.75" customHeight="1">
      <c r="A8" s="1"/>
      <c r="B8" s="19" t="s">
        <v>23</v>
      </c>
      <c r="C8" s="23"/>
      <c r="D8" s="26">
        <v>538685</v>
      </c>
      <c r="E8" s="26">
        <v>579833</v>
      </c>
      <c r="F8" s="26">
        <v>25894</v>
      </c>
      <c r="G8" s="26">
        <v>24511</v>
      </c>
      <c r="H8" s="26">
        <v>25994</v>
      </c>
      <c r="I8" s="26">
        <v>24854</v>
      </c>
      <c r="J8" s="26">
        <v>27079</v>
      </c>
      <c r="K8" s="26">
        <v>25607</v>
      </c>
      <c r="L8" s="26">
        <v>30946</v>
      </c>
      <c r="M8" s="26">
        <v>29857</v>
      </c>
      <c r="N8" s="26">
        <v>27699</v>
      </c>
      <c r="O8" s="26">
        <v>26165</v>
      </c>
      <c r="P8" s="26">
        <v>38974</v>
      </c>
      <c r="Q8" s="26">
        <v>37359</v>
      </c>
      <c r="R8" s="26">
        <v>39100</v>
      </c>
      <c r="S8" s="26">
        <v>37547</v>
      </c>
      <c r="T8" s="26"/>
      <c r="U8" s="26"/>
      <c r="V8" s="26">
        <v>32552</v>
      </c>
      <c r="W8" s="26">
        <v>32354</v>
      </c>
      <c r="X8" s="26">
        <v>31599</v>
      </c>
      <c r="Y8" s="26">
        <v>31982</v>
      </c>
      <c r="Z8" s="26">
        <v>34621</v>
      </c>
      <c r="AA8" s="26">
        <v>35500</v>
      </c>
      <c r="AB8" s="26">
        <v>48105</v>
      </c>
      <c r="AC8" s="26">
        <v>48619</v>
      </c>
      <c r="AD8" s="26">
        <v>40526</v>
      </c>
      <c r="AE8" s="26">
        <v>42118</v>
      </c>
      <c r="AF8" s="26">
        <v>35059</v>
      </c>
      <c r="AG8" s="26">
        <v>37690</v>
      </c>
      <c r="AH8" s="26">
        <v>31927</v>
      </c>
      <c r="AI8" s="26">
        <v>38103</v>
      </c>
      <c r="AJ8" s="26">
        <v>68325</v>
      </c>
      <c r="AK8" s="25">
        <v>107454</v>
      </c>
    </row>
    <row r="9" spans="1:37" s="3" customFormat="1" ht="12.75" customHeight="1">
      <c r="A9" s="1"/>
      <c r="B9" s="19" t="s">
        <v>24</v>
      </c>
      <c r="C9" s="23"/>
      <c r="D9" s="26">
        <v>537827</v>
      </c>
      <c r="E9" s="26">
        <v>579099</v>
      </c>
      <c r="F9" s="26">
        <v>25555</v>
      </c>
      <c r="G9" s="26">
        <v>24255</v>
      </c>
      <c r="H9" s="26">
        <v>26142</v>
      </c>
      <c r="I9" s="26">
        <v>24978</v>
      </c>
      <c r="J9" s="26">
        <v>26474</v>
      </c>
      <c r="K9" s="26">
        <v>25114</v>
      </c>
      <c r="L9" s="26">
        <v>29999</v>
      </c>
      <c r="M9" s="26">
        <v>29063</v>
      </c>
      <c r="N9" s="26">
        <v>27315</v>
      </c>
      <c r="O9" s="26">
        <v>25737</v>
      </c>
      <c r="P9" s="26">
        <v>36816</v>
      </c>
      <c r="Q9" s="26">
        <v>34996</v>
      </c>
      <c r="R9" s="26">
        <v>40765</v>
      </c>
      <c r="S9" s="26">
        <v>38515</v>
      </c>
      <c r="T9" s="26"/>
      <c r="U9" s="26"/>
      <c r="V9" s="26">
        <v>33117</v>
      </c>
      <c r="W9" s="26">
        <v>32989</v>
      </c>
      <c r="X9" s="26">
        <v>31903</v>
      </c>
      <c r="Y9" s="26">
        <v>32080</v>
      </c>
      <c r="Z9" s="26">
        <v>33202</v>
      </c>
      <c r="AA9" s="26">
        <v>34086</v>
      </c>
      <c r="AB9" s="26">
        <v>44358</v>
      </c>
      <c r="AC9" s="26">
        <v>45224</v>
      </c>
      <c r="AD9" s="26">
        <v>43716</v>
      </c>
      <c r="AE9" s="26">
        <v>44946</v>
      </c>
      <c r="AF9" s="26">
        <v>36366</v>
      </c>
      <c r="AG9" s="26">
        <v>38992</v>
      </c>
      <c r="AH9" s="26">
        <v>31106</v>
      </c>
      <c r="AI9" s="26">
        <v>36854</v>
      </c>
      <c r="AJ9" s="26">
        <v>70708</v>
      </c>
      <c r="AK9" s="25">
        <v>111157</v>
      </c>
    </row>
    <row r="10" spans="1:37" s="3" customFormat="1" ht="12.75" customHeight="1">
      <c r="A10" s="1"/>
      <c r="B10" s="19" t="s">
        <v>27</v>
      </c>
      <c r="C10" s="23"/>
      <c r="D10" s="26">
        <v>537577</v>
      </c>
      <c r="E10" s="26">
        <v>578729</v>
      </c>
      <c r="F10" s="26">
        <v>25532</v>
      </c>
      <c r="G10" s="26">
        <v>24113</v>
      </c>
      <c r="H10" s="26">
        <v>26086</v>
      </c>
      <c r="I10" s="26">
        <v>24915</v>
      </c>
      <c r="J10" s="26">
        <v>26068</v>
      </c>
      <c r="K10" s="26">
        <v>24865</v>
      </c>
      <c r="L10" s="26">
        <v>28951</v>
      </c>
      <c r="M10" s="26">
        <v>28007</v>
      </c>
      <c r="N10" s="26">
        <v>27963</v>
      </c>
      <c r="O10" s="26">
        <v>26162</v>
      </c>
      <c r="P10" s="26">
        <v>34035</v>
      </c>
      <c r="Q10" s="26">
        <v>32239</v>
      </c>
      <c r="R10" s="26">
        <v>41726</v>
      </c>
      <c r="S10" s="26">
        <v>39538</v>
      </c>
      <c r="T10" s="26"/>
      <c r="U10" s="26"/>
      <c r="V10" s="26">
        <v>34208</v>
      </c>
      <c r="W10" s="26">
        <v>33705</v>
      </c>
      <c r="X10" s="26">
        <v>31973</v>
      </c>
      <c r="Y10" s="26">
        <v>32054</v>
      </c>
      <c r="Z10" s="26">
        <v>32651</v>
      </c>
      <c r="AA10" s="26">
        <v>33525</v>
      </c>
      <c r="AB10" s="26">
        <v>40378</v>
      </c>
      <c r="AC10" s="26">
        <v>41402</v>
      </c>
      <c r="AD10" s="26">
        <v>46050</v>
      </c>
      <c r="AE10" s="26">
        <v>46864</v>
      </c>
      <c r="AF10" s="26">
        <v>38463</v>
      </c>
      <c r="AG10" s="26">
        <v>41195</v>
      </c>
      <c r="AH10" s="26">
        <v>30565</v>
      </c>
      <c r="AI10" s="26">
        <v>35764</v>
      </c>
      <c r="AJ10" s="26">
        <v>72643</v>
      </c>
      <c r="AK10" s="25">
        <v>114268</v>
      </c>
    </row>
    <row r="11" spans="1:38" s="38" customFormat="1" ht="12.75" customHeight="1">
      <c r="A11" s="35"/>
      <c r="B11" s="39" t="s">
        <v>28</v>
      </c>
      <c r="C11" s="40"/>
      <c r="D11" s="37">
        <v>535617</v>
      </c>
      <c r="E11" s="37">
        <v>576112</v>
      </c>
      <c r="F11" s="37">
        <v>24587</v>
      </c>
      <c r="G11" s="37">
        <v>23237</v>
      </c>
      <c r="H11" s="37">
        <v>26077</v>
      </c>
      <c r="I11" s="37">
        <v>24776</v>
      </c>
      <c r="J11" s="37">
        <v>26009</v>
      </c>
      <c r="K11" s="37">
        <v>24859</v>
      </c>
      <c r="L11" s="37">
        <v>26562</v>
      </c>
      <c r="M11" s="37">
        <v>24932</v>
      </c>
      <c r="N11" s="37">
        <v>26625</v>
      </c>
      <c r="O11" s="37">
        <v>24897</v>
      </c>
      <c r="P11" s="37">
        <v>33906</v>
      </c>
      <c r="Q11" s="37">
        <v>32029</v>
      </c>
      <c r="R11" s="37">
        <v>42192</v>
      </c>
      <c r="S11" s="37">
        <v>40008</v>
      </c>
      <c r="T11" s="37"/>
      <c r="U11" s="37"/>
      <c r="V11" s="37">
        <v>35039</v>
      </c>
      <c r="W11" s="37">
        <v>34152</v>
      </c>
      <c r="X11" s="37">
        <v>32214</v>
      </c>
      <c r="Y11" s="37">
        <v>32452</v>
      </c>
      <c r="Z11" s="37">
        <v>31948</v>
      </c>
      <c r="AA11" s="37">
        <v>32375</v>
      </c>
      <c r="AB11" s="37">
        <v>37701</v>
      </c>
      <c r="AC11" s="37">
        <v>38798</v>
      </c>
      <c r="AD11" s="37">
        <v>48840</v>
      </c>
      <c r="AE11" s="37">
        <v>49934</v>
      </c>
      <c r="AF11" s="37">
        <v>37912</v>
      </c>
      <c r="AG11" s="37">
        <v>40408</v>
      </c>
      <c r="AH11" s="37">
        <v>30990</v>
      </c>
      <c r="AI11" s="37">
        <v>35817</v>
      </c>
      <c r="AJ11" s="37">
        <v>74346</v>
      </c>
      <c r="AK11" s="37">
        <v>117164</v>
      </c>
      <c r="AL11" s="37"/>
    </row>
    <row r="12" spans="2:38" s="3" customFormat="1" ht="6.75" customHeight="1">
      <c r="B12" s="19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39" s="3" customFormat="1" ht="12.75" customHeight="1">
      <c r="B13" s="41" t="s">
        <v>29</v>
      </c>
      <c r="C13" s="20"/>
      <c r="D13" s="26">
        <v>204407</v>
      </c>
      <c r="E13" s="26">
        <v>216832</v>
      </c>
      <c r="F13" s="26">
        <f>SUM(F14:F20)</f>
        <v>9777</v>
      </c>
      <c r="G13" s="26">
        <f aca="true" t="shared" si="0" ref="G13:AK13">SUM(G14:G20)</f>
        <v>9180</v>
      </c>
      <c r="H13" s="26">
        <f t="shared" si="0"/>
        <v>9985</v>
      </c>
      <c r="I13" s="26">
        <f t="shared" si="0"/>
        <v>9468</v>
      </c>
      <c r="J13" s="26">
        <f t="shared" si="0"/>
        <v>9739</v>
      </c>
      <c r="K13" s="26">
        <f t="shared" si="0"/>
        <v>9423</v>
      </c>
      <c r="L13" s="26">
        <f t="shared" si="0"/>
        <v>10537</v>
      </c>
      <c r="M13" s="26">
        <f t="shared" si="0"/>
        <v>9713</v>
      </c>
      <c r="N13" s="26">
        <f t="shared" si="0"/>
        <v>11716</v>
      </c>
      <c r="O13" s="26">
        <f t="shared" si="0"/>
        <v>10488</v>
      </c>
      <c r="P13" s="26">
        <f t="shared" si="0"/>
        <v>13423</v>
      </c>
      <c r="Q13" s="26">
        <f t="shared" si="0"/>
        <v>12643</v>
      </c>
      <c r="R13" s="26">
        <f t="shared" si="0"/>
        <v>16691</v>
      </c>
      <c r="S13" s="26">
        <f t="shared" si="0"/>
        <v>16223</v>
      </c>
      <c r="T13" s="26"/>
      <c r="U13" s="26"/>
      <c r="V13" s="26">
        <f t="shared" si="0"/>
        <v>14161</v>
      </c>
      <c r="W13" s="26">
        <f t="shared" si="0"/>
        <v>13570</v>
      </c>
      <c r="X13" s="26">
        <f t="shared" si="0"/>
        <v>12716</v>
      </c>
      <c r="Y13" s="26">
        <f t="shared" si="0"/>
        <v>12660</v>
      </c>
      <c r="Z13" s="26">
        <f t="shared" si="0"/>
        <v>12001</v>
      </c>
      <c r="AA13" s="26">
        <f t="shared" si="0"/>
        <v>12170</v>
      </c>
      <c r="AB13" s="26">
        <f t="shared" si="0"/>
        <v>14170</v>
      </c>
      <c r="AC13" s="26">
        <f t="shared" si="0"/>
        <v>14445</v>
      </c>
      <c r="AD13" s="26">
        <f t="shared" si="0"/>
        <v>17668</v>
      </c>
      <c r="AE13" s="26">
        <f t="shared" si="0"/>
        <v>18285</v>
      </c>
      <c r="AF13" s="26">
        <f t="shared" si="0"/>
        <v>14097</v>
      </c>
      <c r="AG13" s="26">
        <f t="shared" si="0"/>
        <v>15224</v>
      </c>
      <c r="AH13" s="26">
        <f t="shared" si="0"/>
        <v>11572</v>
      </c>
      <c r="AI13" s="26">
        <f t="shared" si="0"/>
        <v>13089</v>
      </c>
      <c r="AJ13" s="26">
        <f t="shared" si="0"/>
        <v>25770</v>
      </c>
      <c r="AK13" s="26">
        <f t="shared" si="0"/>
        <v>40072</v>
      </c>
      <c r="AL13" s="26"/>
      <c r="AM13" s="26"/>
    </row>
    <row r="14" spans="2:38" s="3" customFormat="1" ht="12.75" customHeight="1">
      <c r="B14" s="41" t="s">
        <v>57</v>
      </c>
      <c r="C14" s="20"/>
      <c r="D14" s="26">
        <v>157832</v>
      </c>
      <c r="E14" s="26">
        <v>167515</v>
      </c>
      <c r="F14" s="26">
        <v>7484</v>
      </c>
      <c r="G14" s="26">
        <v>7043</v>
      </c>
      <c r="H14" s="26">
        <v>7549</v>
      </c>
      <c r="I14" s="26">
        <v>7152</v>
      </c>
      <c r="J14" s="26">
        <v>7181</v>
      </c>
      <c r="K14" s="26">
        <v>7055</v>
      </c>
      <c r="L14" s="26">
        <v>7935</v>
      </c>
      <c r="M14" s="26">
        <v>7306</v>
      </c>
      <c r="N14" s="26">
        <v>9480</v>
      </c>
      <c r="O14" s="26">
        <v>8237</v>
      </c>
      <c r="P14" s="26">
        <v>10463</v>
      </c>
      <c r="Q14" s="26">
        <v>9918</v>
      </c>
      <c r="R14" s="26">
        <v>13159</v>
      </c>
      <c r="S14" s="26">
        <v>12798</v>
      </c>
      <c r="V14" s="26">
        <v>11145</v>
      </c>
      <c r="W14" s="26">
        <v>10551</v>
      </c>
      <c r="X14" s="26">
        <v>9822</v>
      </c>
      <c r="Y14" s="26">
        <v>9718</v>
      </c>
      <c r="Z14" s="26">
        <v>9106</v>
      </c>
      <c r="AA14" s="26">
        <v>9292</v>
      </c>
      <c r="AB14" s="26">
        <v>10712</v>
      </c>
      <c r="AC14" s="26">
        <v>10991</v>
      </c>
      <c r="AD14" s="26">
        <v>13631</v>
      </c>
      <c r="AE14" s="26">
        <v>14392</v>
      </c>
      <c r="AF14" s="26">
        <v>11139</v>
      </c>
      <c r="AG14" s="26">
        <v>12119</v>
      </c>
      <c r="AH14" s="26">
        <v>9093</v>
      </c>
      <c r="AI14" s="26">
        <v>10283</v>
      </c>
      <c r="AJ14" s="26">
        <v>19585</v>
      </c>
      <c r="AK14" s="26">
        <v>30492</v>
      </c>
      <c r="AL14" s="26"/>
    </row>
    <row r="15" spans="2:38" s="3" customFormat="1" ht="12.75" customHeight="1">
      <c r="B15" s="167" t="s">
        <v>30</v>
      </c>
      <c r="C15" s="20"/>
      <c r="D15" s="26">
        <v>11040</v>
      </c>
      <c r="E15" s="26">
        <v>11591</v>
      </c>
      <c r="F15" s="26">
        <v>567</v>
      </c>
      <c r="G15" s="26">
        <v>489</v>
      </c>
      <c r="H15" s="26">
        <v>540</v>
      </c>
      <c r="I15" s="26">
        <v>499</v>
      </c>
      <c r="J15" s="26">
        <v>594</v>
      </c>
      <c r="K15" s="26">
        <v>545</v>
      </c>
      <c r="L15" s="26">
        <v>574</v>
      </c>
      <c r="M15" s="26">
        <v>565</v>
      </c>
      <c r="N15" s="26">
        <v>560</v>
      </c>
      <c r="O15" s="26">
        <v>560</v>
      </c>
      <c r="P15" s="26">
        <v>656</v>
      </c>
      <c r="Q15" s="26">
        <v>621</v>
      </c>
      <c r="R15" s="26">
        <v>842</v>
      </c>
      <c r="S15" s="26">
        <v>785</v>
      </c>
      <c r="T15" s="26"/>
      <c r="U15" s="26"/>
      <c r="V15" s="26">
        <v>726</v>
      </c>
      <c r="W15" s="26">
        <v>715</v>
      </c>
      <c r="X15" s="26">
        <v>719</v>
      </c>
      <c r="Y15" s="26">
        <v>709</v>
      </c>
      <c r="Z15" s="26">
        <v>732</v>
      </c>
      <c r="AA15" s="26">
        <v>704</v>
      </c>
      <c r="AB15" s="26">
        <v>823</v>
      </c>
      <c r="AC15" s="26">
        <v>806</v>
      </c>
      <c r="AD15" s="26">
        <v>900</v>
      </c>
      <c r="AE15" s="26">
        <v>899</v>
      </c>
      <c r="AF15" s="26">
        <v>735</v>
      </c>
      <c r="AG15" s="26">
        <v>831</v>
      </c>
      <c r="AH15" s="26">
        <v>627</v>
      </c>
      <c r="AI15" s="26">
        <v>687</v>
      </c>
      <c r="AJ15" s="26">
        <v>1440</v>
      </c>
      <c r="AK15" s="26">
        <v>2176</v>
      </c>
      <c r="AL15" s="26"/>
    </row>
    <row r="16" spans="2:38" s="3" customFormat="1" ht="12.75" customHeight="1">
      <c r="B16" s="41" t="s">
        <v>58</v>
      </c>
      <c r="C16" s="20"/>
      <c r="D16" s="26">
        <v>5557</v>
      </c>
      <c r="E16" s="26">
        <v>5798</v>
      </c>
      <c r="F16" s="26">
        <v>235</v>
      </c>
      <c r="G16" s="26">
        <v>247</v>
      </c>
      <c r="H16" s="26">
        <v>299</v>
      </c>
      <c r="I16" s="26">
        <v>260</v>
      </c>
      <c r="J16" s="26">
        <v>324</v>
      </c>
      <c r="K16" s="26">
        <v>302</v>
      </c>
      <c r="L16" s="26">
        <v>421</v>
      </c>
      <c r="M16" s="26">
        <v>334</v>
      </c>
      <c r="N16" s="26">
        <v>280</v>
      </c>
      <c r="O16" s="26">
        <v>253</v>
      </c>
      <c r="P16" s="26">
        <v>314</v>
      </c>
      <c r="Q16" s="26">
        <v>301</v>
      </c>
      <c r="R16" s="26">
        <v>403</v>
      </c>
      <c r="S16" s="26">
        <v>405</v>
      </c>
      <c r="T16" s="26"/>
      <c r="U16" s="26"/>
      <c r="V16" s="26">
        <v>358</v>
      </c>
      <c r="W16" s="26">
        <v>339</v>
      </c>
      <c r="X16" s="26">
        <v>320</v>
      </c>
      <c r="Y16" s="26">
        <v>308</v>
      </c>
      <c r="Z16" s="26">
        <v>339</v>
      </c>
      <c r="AA16" s="26">
        <v>320</v>
      </c>
      <c r="AB16" s="26">
        <v>363</v>
      </c>
      <c r="AC16" s="26">
        <v>366</v>
      </c>
      <c r="AD16" s="26">
        <v>491</v>
      </c>
      <c r="AE16" s="26">
        <v>496</v>
      </c>
      <c r="AF16" s="26">
        <v>354</v>
      </c>
      <c r="AG16" s="26">
        <v>394</v>
      </c>
      <c r="AH16" s="26">
        <v>317</v>
      </c>
      <c r="AI16" s="26">
        <v>379</v>
      </c>
      <c r="AJ16" s="26">
        <v>730</v>
      </c>
      <c r="AK16" s="26">
        <v>1091</v>
      </c>
      <c r="AL16" s="26"/>
    </row>
    <row r="17" spans="2:38" s="3" customFormat="1" ht="12.75" customHeight="1">
      <c r="B17" s="41" t="s">
        <v>59</v>
      </c>
      <c r="C17" s="20"/>
      <c r="D17" s="26">
        <v>10562</v>
      </c>
      <c r="E17" s="26">
        <v>11249</v>
      </c>
      <c r="F17" s="26">
        <v>516</v>
      </c>
      <c r="G17" s="26">
        <v>477</v>
      </c>
      <c r="H17" s="26">
        <v>552</v>
      </c>
      <c r="I17" s="26">
        <v>528</v>
      </c>
      <c r="J17" s="26">
        <v>486</v>
      </c>
      <c r="K17" s="26">
        <v>453</v>
      </c>
      <c r="L17" s="26">
        <v>504</v>
      </c>
      <c r="M17" s="26">
        <v>504</v>
      </c>
      <c r="N17" s="26">
        <v>489</v>
      </c>
      <c r="O17" s="26">
        <v>493</v>
      </c>
      <c r="P17" s="26">
        <v>687</v>
      </c>
      <c r="Q17" s="26">
        <v>627</v>
      </c>
      <c r="R17" s="26">
        <v>744</v>
      </c>
      <c r="S17" s="26">
        <v>715</v>
      </c>
      <c r="T17" s="26"/>
      <c r="U17" s="26"/>
      <c r="V17" s="26">
        <v>607</v>
      </c>
      <c r="W17" s="26">
        <v>614</v>
      </c>
      <c r="X17" s="26">
        <v>601</v>
      </c>
      <c r="Y17" s="26">
        <v>600</v>
      </c>
      <c r="Z17" s="26">
        <v>620</v>
      </c>
      <c r="AA17" s="26">
        <v>638</v>
      </c>
      <c r="AB17" s="26">
        <v>858</v>
      </c>
      <c r="AC17" s="26">
        <v>828</v>
      </c>
      <c r="AD17" s="26">
        <v>999</v>
      </c>
      <c r="AE17" s="26">
        <v>890</v>
      </c>
      <c r="AF17" s="26">
        <v>695</v>
      </c>
      <c r="AG17" s="26">
        <v>698</v>
      </c>
      <c r="AH17" s="26">
        <v>592</v>
      </c>
      <c r="AI17" s="26">
        <v>717</v>
      </c>
      <c r="AJ17" s="26">
        <v>1612</v>
      </c>
      <c r="AK17" s="26">
        <v>2467</v>
      </c>
      <c r="AL17" s="26"/>
    </row>
    <row r="18" spans="2:38" s="3" customFormat="1" ht="12.75" customHeight="1">
      <c r="B18" s="41" t="s">
        <v>60</v>
      </c>
      <c r="C18" s="20"/>
      <c r="D18" s="26">
        <v>17647</v>
      </c>
      <c r="E18" s="26">
        <v>18801</v>
      </c>
      <c r="F18" s="26">
        <v>916</v>
      </c>
      <c r="G18" s="26">
        <v>868</v>
      </c>
      <c r="H18" s="26">
        <v>975</v>
      </c>
      <c r="I18" s="26">
        <v>977</v>
      </c>
      <c r="J18" s="26">
        <v>1082</v>
      </c>
      <c r="K18" s="26">
        <v>998</v>
      </c>
      <c r="L18" s="26">
        <v>1024</v>
      </c>
      <c r="M18" s="26">
        <v>909</v>
      </c>
      <c r="N18" s="26">
        <v>827</v>
      </c>
      <c r="O18" s="26">
        <v>863</v>
      </c>
      <c r="P18" s="26">
        <v>1199</v>
      </c>
      <c r="Q18" s="26">
        <v>1088</v>
      </c>
      <c r="R18" s="26">
        <v>1423</v>
      </c>
      <c r="S18" s="26">
        <v>1428</v>
      </c>
      <c r="T18" s="26"/>
      <c r="U18" s="26"/>
      <c r="V18" s="26">
        <v>1236</v>
      </c>
      <c r="W18" s="26">
        <v>1262</v>
      </c>
      <c r="X18" s="26">
        <v>1182</v>
      </c>
      <c r="Y18" s="26">
        <v>1241</v>
      </c>
      <c r="Z18" s="26">
        <v>1103</v>
      </c>
      <c r="AA18" s="26">
        <v>1115</v>
      </c>
      <c r="AB18" s="26">
        <v>1273</v>
      </c>
      <c r="AC18" s="26">
        <v>1315</v>
      </c>
      <c r="AD18" s="26">
        <v>1476</v>
      </c>
      <c r="AE18" s="26">
        <v>1436</v>
      </c>
      <c r="AF18" s="26">
        <v>1040</v>
      </c>
      <c r="AG18" s="26">
        <v>1062</v>
      </c>
      <c r="AH18" s="26">
        <v>837</v>
      </c>
      <c r="AI18" s="26">
        <v>917</v>
      </c>
      <c r="AJ18" s="26">
        <v>2032</v>
      </c>
      <c r="AK18" s="26">
        <v>3314</v>
      </c>
      <c r="AL18" s="26"/>
    </row>
    <row r="19" spans="2:38" s="3" customFormat="1" ht="12.75" customHeight="1">
      <c r="B19" s="41" t="s">
        <v>61</v>
      </c>
      <c r="C19" s="20"/>
      <c r="D19" s="26">
        <v>960</v>
      </c>
      <c r="E19" s="26">
        <v>1002</v>
      </c>
      <c r="F19" s="26">
        <v>37</v>
      </c>
      <c r="G19" s="26">
        <v>39</v>
      </c>
      <c r="H19" s="26">
        <v>32</v>
      </c>
      <c r="I19" s="26">
        <v>28</v>
      </c>
      <c r="J19" s="26">
        <v>37</v>
      </c>
      <c r="K19" s="26">
        <v>38</v>
      </c>
      <c r="L19" s="26">
        <v>43</v>
      </c>
      <c r="M19" s="26">
        <v>55</v>
      </c>
      <c r="N19" s="26">
        <v>47</v>
      </c>
      <c r="O19" s="26">
        <v>57</v>
      </c>
      <c r="P19" s="26">
        <v>57</v>
      </c>
      <c r="Q19" s="26">
        <v>46</v>
      </c>
      <c r="R19" s="26">
        <v>78</v>
      </c>
      <c r="S19" s="26">
        <v>52</v>
      </c>
      <c r="T19" s="26"/>
      <c r="U19" s="26"/>
      <c r="V19" s="26">
        <v>48</v>
      </c>
      <c r="W19" s="26">
        <v>55</v>
      </c>
      <c r="X19" s="26">
        <v>36</v>
      </c>
      <c r="Y19" s="26">
        <v>46</v>
      </c>
      <c r="Z19" s="26">
        <v>59</v>
      </c>
      <c r="AA19" s="26">
        <v>56</v>
      </c>
      <c r="AB19" s="26">
        <v>82</v>
      </c>
      <c r="AC19" s="26">
        <v>74</v>
      </c>
      <c r="AD19" s="26">
        <v>81</v>
      </c>
      <c r="AE19" s="26">
        <v>75</v>
      </c>
      <c r="AF19" s="26">
        <v>62</v>
      </c>
      <c r="AG19" s="26">
        <v>52</v>
      </c>
      <c r="AH19" s="26">
        <v>56</v>
      </c>
      <c r="AI19" s="26">
        <v>43</v>
      </c>
      <c r="AJ19" s="26">
        <v>205</v>
      </c>
      <c r="AK19" s="26">
        <v>286</v>
      </c>
      <c r="AL19" s="26"/>
    </row>
    <row r="20" spans="2:38" s="3" customFormat="1" ht="12.75" customHeight="1">
      <c r="B20" s="41" t="s">
        <v>62</v>
      </c>
      <c r="C20" s="20"/>
      <c r="D20" s="26">
        <v>809</v>
      </c>
      <c r="E20" s="26">
        <v>876</v>
      </c>
      <c r="F20" s="26">
        <v>22</v>
      </c>
      <c r="G20" s="26">
        <v>17</v>
      </c>
      <c r="H20" s="26">
        <v>38</v>
      </c>
      <c r="I20" s="26">
        <v>24</v>
      </c>
      <c r="J20" s="26">
        <v>35</v>
      </c>
      <c r="K20" s="26">
        <v>32</v>
      </c>
      <c r="L20" s="26">
        <v>36</v>
      </c>
      <c r="M20" s="26">
        <v>40</v>
      </c>
      <c r="N20" s="26">
        <v>33</v>
      </c>
      <c r="O20" s="26">
        <v>25</v>
      </c>
      <c r="P20" s="26">
        <v>47</v>
      </c>
      <c r="Q20" s="26">
        <v>42</v>
      </c>
      <c r="R20" s="26">
        <v>42</v>
      </c>
      <c r="S20" s="26">
        <v>40</v>
      </c>
      <c r="T20" s="26"/>
      <c r="U20" s="26"/>
      <c r="V20" s="26">
        <v>41</v>
      </c>
      <c r="W20" s="26">
        <v>34</v>
      </c>
      <c r="X20" s="26">
        <v>36</v>
      </c>
      <c r="Y20" s="26">
        <v>38</v>
      </c>
      <c r="Z20" s="26">
        <v>42</v>
      </c>
      <c r="AA20" s="26">
        <v>45</v>
      </c>
      <c r="AB20" s="26">
        <v>59</v>
      </c>
      <c r="AC20" s="26">
        <v>65</v>
      </c>
      <c r="AD20" s="26">
        <v>90</v>
      </c>
      <c r="AE20" s="26">
        <v>97</v>
      </c>
      <c r="AF20" s="26">
        <v>72</v>
      </c>
      <c r="AG20" s="26">
        <v>68</v>
      </c>
      <c r="AH20" s="26">
        <v>50</v>
      </c>
      <c r="AI20" s="26">
        <v>63</v>
      </c>
      <c r="AJ20" s="26">
        <v>166</v>
      </c>
      <c r="AK20" s="26">
        <v>246</v>
      </c>
      <c r="AL20" s="26"/>
    </row>
    <row r="21" spans="2:38" s="3" customFormat="1" ht="12.75" customHeight="1">
      <c r="B21" s="41" t="s">
        <v>31</v>
      </c>
      <c r="C21" s="20"/>
      <c r="D21" s="26">
        <v>86718</v>
      </c>
      <c r="E21" s="26">
        <v>94511</v>
      </c>
      <c r="F21" s="26">
        <f>SUM(F22:F23)</f>
        <v>3819</v>
      </c>
      <c r="G21" s="26">
        <f aca="true" t="shared" si="1" ref="G21:AK21">SUM(G22:G23)</f>
        <v>3616</v>
      </c>
      <c r="H21" s="26">
        <f t="shared" si="1"/>
        <v>4145</v>
      </c>
      <c r="I21" s="26">
        <f t="shared" si="1"/>
        <v>3914</v>
      </c>
      <c r="J21" s="26">
        <f t="shared" si="1"/>
        <v>4147</v>
      </c>
      <c r="K21" s="26">
        <f t="shared" si="1"/>
        <v>3975</v>
      </c>
      <c r="L21" s="26">
        <f t="shared" si="1"/>
        <v>4045</v>
      </c>
      <c r="M21" s="26">
        <f t="shared" si="1"/>
        <v>3895</v>
      </c>
      <c r="N21" s="26">
        <f t="shared" si="1"/>
        <v>3721</v>
      </c>
      <c r="O21" s="26">
        <f t="shared" si="1"/>
        <v>3848</v>
      </c>
      <c r="P21" s="26">
        <f t="shared" si="1"/>
        <v>5413</v>
      </c>
      <c r="Q21" s="26">
        <f t="shared" si="1"/>
        <v>5253</v>
      </c>
      <c r="R21" s="26">
        <f t="shared" si="1"/>
        <v>6993</v>
      </c>
      <c r="S21" s="26">
        <f t="shared" si="1"/>
        <v>6428</v>
      </c>
      <c r="T21" s="26"/>
      <c r="U21" s="26"/>
      <c r="V21" s="26">
        <f t="shared" si="1"/>
        <v>5612</v>
      </c>
      <c r="W21" s="26">
        <f t="shared" si="1"/>
        <v>5613</v>
      </c>
      <c r="X21" s="26">
        <f t="shared" si="1"/>
        <v>5241</v>
      </c>
      <c r="Y21" s="26">
        <f t="shared" si="1"/>
        <v>5229</v>
      </c>
      <c r="Z21" s="26">
        <f t="shared" si="1"/>
        <v>5069</v>
      </c>
      <c r="AA21" s="26">
        <f t="shared" si="1"/>
        <v>5309</v>
      </c>
      <c r="AB21" s="26">
        <f t="shared" si="1"/>
        <v>6042</v>
      </c>
      <c r="AC21" s="26">
        <f t="shared" si="1"/>
        <v>6412</v>
      </c>
      <c r="AD21" s="26">
        <f t="shared" si="1"/>
        <v>8363</v>
      </c>
      <c r="AE21" s="26">
        <f t="shared" si="1"/>
        <v>8632</v>
      </c>
      <c r="AF21" s="26">
        <f t="shared" si="1"/>
        <v>6552</v>
      </c>
      <c r="AG21" s="26">
        <f t="shared" si="1"/>
        <v>7031</v>
      </c>
      <c r="AH21" s="26">
        <f t="shared" si="1"/>
        <v>5274</v>
      </c>
      <c r="AI21" s="26">
        <f t="shared" si="1"/>
        <v>6044</v>
      </c>
      <c r="AJ21" s="26">
        <f t="shared" si="1"/>
        <v>12263</v>
      </c>
      <c r="AK21" s="26">
        <f t="shared" si="1"/>
        <v>19297</v>
      </c>
      <c r="AL21" s="26"/>
    </row>
    <row r="22" spans="2:38" s="3" customFormat="1" ht="12.75" customHeight="1">
      <c r="B22" s="41" t="s">
        <v>63</v>
      </c>
      <c r="C22" s="20"/>
      <c r="D22" s="26">
        <v>80216</v>
      </c>
      <c r="E22" s="26">
        <v>87469</v>
      </c>
      <c r="F22" s="26">
        <v>3550</v>
      </c>
      <c r="G22" s="26">
        <v>3333</v>
      </c>
      <c r="H22" s="26">
        <v>3815</v>
      </c>
      <c r="I22" s="26">
        <v>3628</v>
      </c>
      <c r="J22" s="26">
        <v>3807</v>
      </c>
      <c r="K22" s="26">
        <v>3690</v>
      </c>
      <c r="L22" s="26">
        <v>3715</v>
      </c>
      <c r="M22" s="26">
        <v>3584</v>
      </c>
      <c r="N22" s="26">
        <v>3446</v>
      </c>
      <c r="O22" s="26">
        <v>3574</v>
      </c>
      <c r="P22" s="26">
        <v>5031</v>
      </c>
      <c r="Q22" s="26">
        <v>4878</v>
      </c>
      <c r="R22" s="26">
        <v>6480</v>
      </c>
      <c r="S22" s="26">
        <v>5924</v>
      </c>
      <c r="T22" s="26"/>
      <c r="U22" s="26"/>
      <c r="V22" s="26">
        <v>5205</v>
      </c>
      <c r="W22" s="26">
        <v>5187</v>
      </c>
      <c r="X22" s="26">
        <v>4869</v>
      </c>
      <c r="Y22" s="26">
        <v>4834</v>
      </c>
      <c r="Z22" s="26">
        <v>4635</v>
      </c>
      <c r="AA22" s="26">
        <v>4900</v>
      </c>
      <c r="AB22" s="26">
        <v>5554</v>
      </c>
      <c r="AC22" s="26">
        <v>5914</v>
      </c>
      <c r="AD22" s="26">
        <v>7766</v>
      </c>
      <c r="AE22" s="26">
        <v>8009</v>
      </c>
      <c r="AF22" s="26">
        <v>6107</v>
      </c>
      <c r="AG22" s="26">
        <v>6583</v>
      </c>
      <c r="AH22" s="26">
        <v>4934</v>
      </c>
      <c r="AI22" s="26">
        <v>5635</v>
      </c>
      <c r="AJ22" s="26">
        <v>11283</v>
      </c>
      <c r="AK22" s="26">
        <v>17781</v>
      </c>
      <c r="AL22" s="26"/>
    </row>
    <row r="23" spans="2:38" s="3" customFormat="1" ht="12.75" customHeight="1">
      <c r="B23" s="41" t="s">
        <v>64</v>
      </c>
      <c r="C23" s="20"/>
      <c r="D23" s="26">
        <v>6502</v>
      </c>
      <c r="E23" s="26">
        <v>7042</v>
      </c>
      <c r="F23" s="26">
        <v>269</v>
      </c>
      <c r="G23" s="26">
        <v>283</v>
      </c>
      <c r="H23" s="26">
        <v>330</v>
      </c>
      <c r="I23" s="26">
        <v>286</v>
      </c>
      <c r="J23" s="26">
        <v>340</v>
      </c>
      <c r="K23" s="26">
        <v>285</v>
      </c>
      <c r="L23" s="26">
        <v>330</v>
      </c>
      <c r="M23" s="26">
        <v>311</v>
      </c>
      <c r="N23" s="26">
        <v>275</v>
      </c>
      <c r="O23" s="26">
        <v>274</v>
      </c>
      <c r="P23" s="26">
        <v>382</v>
      </c>
      <c r="Q23" s="26">
        <v>375</v>
      </c>
      <c r="R23" s="26">
        <v>513</v>
      </c>
      <c r="S23" s="26">
        <v>504</v>
      </c>
      <c r="T23" s="26"/>
      <c r="U23" s="26"/>
      <c r="V23" s="26">
        <v>407</v>
      </c>
      <c r="W23" s="26">
        <v>426</v>
      </c>
      <c r="X23" s="26">
        <v>372</v>
      </c>
      <c r="Y23" s="26">
        <v>395</v>
      </c>
      <c r="Z23" s="26">
        <v>434</v>
      </c>
      <c r="AA23" s="26">
        <v>409</v>
      </c>
      <c r="AB23" s="26">
        <v>488</v>
      </c>
      <c r="AC23" s="26">
        <v>498</v>
      </c>
      <c r="AD23" s="26">
        <v>597</v>
      </c>
      <c r="AE23" s="26">
        <v>623</v>
      </c>
      <c r="AF23" s="26">
        <v>445</v>
      </c>
      <c r="AG23" s="26">
        <v>448</v>
      </c>
      <c r="AH23" s="26">
        <v>340</v>
      </c>
      <c r="AI23" s="26">
        <v>409</v>
      </c>
      <c r="AJ23" s="26">
        <v>980</v>
      </c>
      <c r="AK23" s="26">
        <v>1516</v>
      </c>
      <c r="AL23" s="26"/>
    </row>
    <row r="24" spans="2:38" s="3" customFormat="1" ht="12.75" customHeight="1">
      <c r="B24" s="41" t="s">
        <v>32</v>
      </c>
      <c r="C24" s="20"/>
      <c r="D24" s="26">
        <v>22486</v>
      </c>
      <c r="E24" s="26">
        <v>23845</v>
      </c>
      <c r="F24" s="26">
        <v>1031</v>
      </c>
      <c r="G24" s="26">
        <v>932</v>
      </c>
      <c r="H24" s="26">
        <v>1079</v>
      </c>
      <c r="I24" s="26">
        <v>953</v>
      </c>
      <c r="J24" s="26">
        <v>1059</v>
      </c>
      <c r="K24" s="26">
        <v>1006</v>
      </c>
      <c r="L24" s="26">
        <v>1048</v>
      </c>
      <c r="M24" s="26">
        <v>903</v>
      </c>
      <c r="N24" s="26">
        <v>1069</v>
      </c>
      <c r="O24" s="26">
        <v>861</v>
      </c>
      <c r="P24" s="26">
        <v>1410</v>
      </c>
      <c r="Q24" s="26">
        <v>1299</v>
      </c>
      <c r="R24" s="26">
        <v>1805</v>
      </c>
      <c r="S24" s="26">
        <v>1701</v>
      </c>
      <c r="T24" s="26"/>
      <c r="U24" s="26"/>
      <c r="V24" s="26">
        <v>1576</v>
      </c>
      <c r="W24" s="26">
        <v>1417</v>
      </c>
      <c r="X24" s="26">
        <v>1325</v>
      </c>
      <c r="Y24" s="26">
        <v>1250</v>
      </c>
      <c r="Z24" s="26">
        <v>1239</v>
      </c>
      <c r="AA24" s="26">
        <v>1216</v>
      </c>
      <c r="AB24" s="26">
        <v>1567</v>
      </c>
      <c r="AC24" s="26">
        <v>1537</v>
      </c>
      <c r="AD24" s="26">
        <v>2046</v>
      </c>
      <c r="AE24" s="26">
        <v>2164</v>
      </c>
      <c r="AF24" s="26">
        <v>1647</v>
      </c>
      <c r="AG24" s="26">
        <v>1765</v>
      </c>
      <c r="AH24" s="26">
        <v>1409</v>
      </c>
      <c r="AI24" s="26">
        <v>1602</v>
      </c>
      <c r="AJ24" s="26">
        <v>3114</v>
      </c>
      <c r="AK24" s="26">
        <v>5233</v>
      </c>
      <c r="AL24" s="26"/>
    </row>
    <row r="25" spans="2:38" s="3" customFormat="1" ht="12.75" customHeight="1">
      <c r="B25" s="41" t="s">
        <v>33</v>
      </c>
      <c r="C25" s="20"/>
      <c r="D25" s="26">
        <v>25869</v>
      </c>
      <c r="E25" s="26">
        <v>28626</v>
      </c>
      <c r="F25" s="26">
        <v>1026</v>
      </c>
      <c r="G25" s="26">
        <v>947</v>
      </c>
      <c r="H25" s="26">
        <v>1133</v>
      </c>
      <c r="I25" s="26">
        <v>1125</v>
      </c>
      <c r="J25" s="26">
        <v>1184</v>
      </c>
      <c r="K25" s="26">
        <v>1172</v>
      </c>
      <c r="L25" s="26">
        <v>1240</v>
      </c>
      <c r="M25" s="26">
        <v>1121</v>
      </c>
      <c r="N25" s="26">
        <v>1053</v>
      </c>
      <c r="O25" s="26">
        <v>1079</v>
      </c>
      <c r="P25" s="26">
        <v>1476</v>
      </c>
      <c r="Q25" s="26">
        <v>1373</v>
      </c>
      <c r="R25" s="26">
        <v>1796</v>
      </c>
      <c r="S25" s="26">
        <v>1646</v>
      </c>
      <c r="T25" s="26"/>
      <c r="U25" s="26"/>
      <c r="V25" s="26">
        <v>1432</v>
      </c>
      <c r="W25" s="26">
        <v>1456</v>
      </c>
      <c r="X25" s="26">
        <v>1366</v>
      </c>
      <c r="Y25" s="26">
        <v>1488</v>
      </c>
      <c r="Z25" s="26">
        <v>1624</v>
      </c>
      <c r="AA25" s="26">
        <v>1645</v>
      </c>
      <c r="AB25" s="26">
        <v>1963</v>
      </c>
      <c r="AC25" s="26">
        <v>2025</v>
      </c>
      <c r="AD25" s="26">
        <v>2632</v>
      </c>
      <c r="AE25" s="26">
        <v>2601</v>
      </c>
      <c r="AF25" s="26">
        <v>1861</v>
      </c>
      <c r="AG25" s="26">
        <v>2016</v>
      </c>
      <c r="AH25" s="26">
        <v>1529</v>
      </c>
      <c r="AI25" s="26">
        <v>1951</v>
      </c>
      <c r="AJ25" s="26">
        <v>4554</v>
      </c>
      <c r="AK25" s="26">
        <v>6981</v>
      </c>
      <c r="AL25" s="26"/>
    </row>
    <row r="26" spans="2:38" s="3" customFormat="1" ht="12.75" customHeight="1">
      <c r="B26" s="41" t="s">
        <v>34</v>
      </c>
      <c r="C26" s="20"/>
      <c r="D26" s="26">
        <v>16327</v>
      </c>
      <c r="E26" s="26">
        <v>17675</v>
      </c>
      <c r="F26" s="26">
        <v>840</v>
      </c>
      <c r="G26" s="26">
        <v>790</v>
      </c>
      <c r="H26" s="26">
        <v>931</v>
      </c>
      <c r="I26" s="26">
        <v>823</v>
      </c>
      <c r="J26" s="26">
        <v>882</v>
      </c>
      <c r="K26" s="26">
        <v>786</v>
      </c>
      <c r="L26" s="26">
        <v>796</v>
      </c>
      <c r="M26" s="26">
        <v>755</v>
      </c>
      <c r="N26" s="26">
        <v>747</v>
      </c>
      <c r="O26" s="26">
        <v>749</v>
      </c>
      <c r="P26" s="26">
        <v>1053</v>
      </c>
      <c r="Q26" s="26">
        <v>1006</v>
      </c>
      <c r="R26" s="26">
        <v>1377</v>
      </c>
      <c r="S26" s="26">
        <v>1258</v>
      </c>
      <c r="T26" s="26"/>
      <c r="U26" s="26"/>
      <c r="V26" s="26">
        <v>1195</v>
      </c>
      <c r="W26" s="26">
        <v>1166</v>
      </c>
      <c r="X26" s="26">
        <v>1027</v>
      </c>
      <c r="Y26" s="26">
        <v>995</v>
      </c>
      <c r="Z26" s="26">
        <v>960</v>
      </c>
      <c r="AA26" s="26">
        <v>946</v>
      </c>
      <c r="AB26" s="26">
        <v>1066</v>
      </c>
      <c r="AC26" s="26">
        <v>1145</v>
      </c>
      <c r="AD26" s="26">
        <v>1418</v>
      </c>
      <c r="AE26" s="26">
        <v>1474</v>
      </c>
      <c r="AF26" s="26">
        <v>1087</v>
      </c>
      <c r="AG26" s="26">
        <v>1231</v>
      </c>
      <c r="AH26" s="26">
        <v>921</v>
      </c>
      <c r="AI26" s="26">
        <v>1090</v>
      </c>
      <c r="AJ26" s="26">
        <v>2026</v>
      </c>
      <c r="AK26" s="26">
        <v>3461</v>
      </c>
      <c r="AL26" s="26"/>
    </row>
    <row r="27" spans="2:38" s="3" customFormat="1" ht="12.75" customHeight="1">
      <c r="B27" s="41" t="s">
        <v>35</v>
      </c>
      <c r="C27" s="20"/>
      <c r="D27" s="26">
        <v>20556</v>
      </c>
      <c r="E27" s="26">
        <v>22138</v>
      </c>
      <c r="F27" s="26">
        <f>SUM(F28:F29)</f>
        <v>946</v>
      </c>
      <c r="G27" s="26">
        <f aca="true" t="shared" si="2" ref="G27:AK27">SUM(G28:G29)</f>
        <v>902</v>
      </c>
      <c r="H27" s="26">
        <f t="shared" si="2"/>
        <v>1021</v>
      </c>
      <c r="I27" s="26">
        <f t="shared" si="2"/>
        <v>924</v>
      </c>
      <c r="J27" s="26">
        <f t="shared" si="2"/>
        <v>985</v>
      </c>
      <c r="K27" s="26">
        <f t="shared" si="2"/>
        <v>979</v>
      </c>
      <c r="L27" s="26">
        <f t="shared" si="2"/>
        <v>985</v>
      </c>
      <c r="M27" s="26">
        <f t="shared" si="2"/>
        <v>993</v>
      </c>
      <c r="N27" s="26">
        <f t="shared" si="2"/>
        <v>877</v>
      </c>
      <c r="O27" s="26">
        <f t="shared" si="2"/>
        <v>863</v>
      </c>
      <c r="P27" s="26">
        <f t="shared" si="2"/>
        <v>1403</v>
      </c>
      <c r="Q27" s="26">
        <f t="shared" si="2"/>
        <v>1147</v>
      </c>
      <c r="R27" s="26">
        <f t="shared" si="2"/>
        <v>1665</v>
      </c>
      <c r="S27" s="26">
        <f t="shared" si="2"/>
        <v>1491</v>
      </c>
      <c r="T27" s="26"/>
      <c r="U27" s="26"/>
      <c r="V27" s="26">
        <f t="shared" si="2"/>
        <v>1303</v>
      </c>
      <c r="W27" s="26">
        <f t="shared" si="2"/>
        <v>1315</v>
      </c>
      <c r="X27" s="26">
        <f t="shared" si="2"/>
        <v>1275</v>
      </c>
      <c r="Y27" s="26">
        <f t="shared" si="2"/>
        <v>1262</v>
      </c>
      <c r="Z27" s="26">
        <f t="shared" si="2"/>
        <v>1300</v>
      </c>
      <c r="AA27" s="26">
        <f t="shared" si="2"/>
        <v>1247</v>
      </c>
      <c r="AB27" s="26">
        <f t="shared" si="2"/>
        <v>1387</v>
      </c>
      <c r="AC27" s="26">
        <f t="shared" si="2"/>
        <v>1480</v>
      </c>
      <c r="AD27" s="26">
        <f t="shared" si="2"/>
        <v>1834</v>
      </c>
      <c r="AE27" s="26">
        <f t="shared" si="2"/>
        <v>1858</v>
      </c>
      <c r="AF27" s="26">
        <f t="shared" si="2"/>
        <v>1420</v>
      </c>
      <c r="AG27" s="26">
        <f t="shared" si="2"/>
        <v>1565</v>
      </c>
      <c r="AH27" s="26">
        <f t="shared" si="2"/>
        <v>1202</v>
      </c>
      <c r="AI27" s="26">
        <f t="shared" si="2"/>
        <v>1420</v>
      </c>
      <c r="AJ27" s="26">
        <f t="shared" si="2"/>
        <v>2952</v>
      </c>
      <c r="AK27" s="26">
        <f t="shared" si="2"/>
        <v>4690</v>
      </c>
      <c r="AL27" s="26"/>
    </row>
    <row r="28" spans="2:38" s="3" customFormat="1" ht="12.75" customHeight="1">
      <c r="B28" s="41" t="s">
        <v>65</v>
      </c>
      <c r="C28" s="20"/>
      <c r="D28" s="26">
        <v>17657</v>
      </c>
      <c r="E28" s="26">
        <v>18886</v>
      </c>
      <c r="F28" s="26">
        <v>834</v>
      </c>
      <c r="G28" s="26">
        <v>797</v>
      </c>
      <c r="H28" s="26">
        <v>905</v>
      </c>
      <c r="I28" s="26">
        <v>815</v>
      </c>
      <c r="J28" s="26">
        <v>858</v>
      </c>
      <c r="K28" s="26">
        <v>867</v>
      </c>
      <c r="L28" s="26">
        <v>848</v>
      </c>
      <c r="M28" s="26">
        <v>859</v>
      </c>
      <c r="N28" s="26">
        <v>753</v>
      </c>
      <c r="O28" s="26">
        <v>746</v>
      </c>
      <c r="P28" s="26">
        <v>1241</v>
      </c>
      <c r="Q28" s="26">
        <v>991</v>
      </c>
      <c r="R28" s="26">
        <v>1469</v>
      </c>
      <c r="S28" s="26">
        <v>1336</v>
      </c>
      <c r="T28" s="26"/>
      <c r="U28" s="26"/>
      <c r="V28" s="26">
        <v>1145</v>
      </c>
      <c r="W28" s="26">
        <v>1165</v>
      </c>
      <c r="X28" s="26">
        <v>1129</v>
      </c>
      <c r="Y28" s="26">
        <v>1107</v>
      </c>
      <c r="Z28" s="26">
        <v>1103</v>
      </c>
      <c r="AA28" s="26">
        <v>1067</v>
      </c>
      <c r="AB28" s="26">
        <v>1185</v>
      </c>
      <c r="AC28" s="26">
        <v>1256</v>
      </c>
      <c r="AD28" s="26">
        <v>1523</v>
      </c>
      <c r="AE28" s="26">
        <v>1538</v>
      </c>
      <c r="AF28" s="26">
        <v>1213</v>
      </c>
      <c r="AG28" s="26">
        <v>1318</v>
      </c>
      <c r="AH28" s="26">
        <v>1019</v>
      </c>
      <c r="AI28" s="26">
        <v>1174</v>
      </c>
      <c r="AJ28" s="26">
        <v>2431</v>
      </c>
      <c r="AK28" s="26">
        <v>3848</v>
      </c>
      <c r="AL28" s="26"/>
    </row>
    <row r="29" spans="2:38" s="3" customFormat="1" ht="12.75" customHeight="1">
      <c r="B29" s="168" t="s">
        <v>36</v>
      </c>
      <c r="C29" s="20"/>
      <c r="D29" s="26">
        <v>2899</v>
      </c>
      <c r="E29" s="26">
        <v>3252</v>
      </c>
      <c r="F29" s="26">
        <v>112</v>
      </c>
      <c r="G29" s="26">
        <v>105</v>
      </c>
      <c r="H29" s="26">
        <v>116</v>
      </c>
      <c r="I29" s="26">
        <v>109</v>
      </c>
      <c r="J29" s="26">
        <v>127</v>
      </c>
      <c r="K29" s="26">
        <v>112</v>
      </c>
      <c r="L29" s="26">
        <v>137</v>
      </c>
      <c r="M29" s="26">
        <v>134</v>
      </c>
      <c r="N29" s="26">
        <v>124</v>
      </c>
      <c r="O29" s="26">
        <v>117</v>
      </c>
      <c r="P29" s="26">
        <v>162</v>
      </c>
      <c r="Q29" s="26">
        <v>156</v>
      </c>
      <c r="R29" s="26">
        <v>196</v>
      </c>
      <c r="S29" s="26">
        <v>155</v>
      </c>
      <c r="T29" s="26"/>
      <c r="U29" s="26"/>
      <c r="V29" s="26">
        <v>158</v>
      </c>
      <c r="W29" s="26">
        <v>150</v>
      </c>
      <c r="X29" s="26">
        <v>146</v>
      </c>
      <c r="Y29" s="26">
        <v>155</v>
      </c>
      <c r="Z29" s="26">
        <v>197</v>
      </c>
      <c r="AA29" s="26">
        <v>180</v>
      </c>
      <c r="AB29" s="26">
        <v>202</v>
      </c>
      <c r="AC29" s="26">
        <v>224</v>
      </c>
      <c r="AD29" s="26">
        <v>311</v>
      </c>
      <c r="AE29" s="26">
        <v>320</v>
      </c>
      <c r="AF29" s="26">
        <v>207</v>
      </c>
      <c r="AG29" s="26">
        <v>247</v>
      </c>
      <c r="AH29" s="26">
        <v>183</v>
      </c>
      <c r="AI29" s="26">
        <v>246</v>
      </c>
      <c r="AJ29" s="26">
        <v>521</v>
      </c>
      <c r="AK29" s="26">
        <v>842</v>
      </c>
      <c r="AL29" s="26"/>
    </row>
    <row r="30" spans="2:38" s="3" customFormat="1" ht="12.75" customHeight="1">
      <c r="B30" s="41" t="s">
        <v>37</v>
      </c>
      <c r="C30" s="20"/>
      <c r="D30" s="26">
        <v>23999</v>
      </c>
      <c r="E30" s="26">
        <v>25430</v>
      </c>
      <c r="F30" s="26">
        <f aca="true" t="shared" si="3" ref="F30:S30">SUM(F31:F32)</f>
        <v>1306</v>
      </c>
      <c r="G30" s="26">
        <f t="shared" si="3"/>
        <v>1189</v>
      </c>
      <c r="H30" s="26">
        <f t="shared" si="3"/>
        <v>1291</v>
      </c>
      <c r="I30" s="26">
        <f t="shared" si="3"/>
        <v>1237</v>
      </c>
      <c r="J30" s="26">
        <f t="shared" si="3"/>
        <v>1241</v>
      </c>
      <c r="K30" s="26">
        <f t="shared" si="3"/>
        <v>1163</v>
      </c>
      <c r="L30" s="26">
        <f t="shared" si="3"/>
        <v>1084</v>
      </c>
      <c r="M30" s="26">
        <f t="shared" si="3"/>
        <v>1034</v>
      </c>
      <c r="N30" s="26">
        <f t="shared" si="3"/>
        <v>1104</v>
      </c>
      <c r="O30" s="26">
        <f t="shared" si="3"/>
        <v>983</v>
      </c>
      <c r="P30" s="26">
        <f t="shared" si="3"/>
        <v>1633</v>
      </c>
      <c r="Q30" s="26">
        <f t="shared" si="3"/>
        <v>1559</v>
      </c>
      <c r="R30" s="26">
        <f t="shared" si="3"/>
        <v>1937</v>
      </c>
      <c r="S30" s="26">
        <f t="shared" si="3"/>
        <v>1864</v>
      </c>
      <c r="T30" s="26"/>
      <c r="U30" s="26"/>
      <c r="V30" s="26">
        <f aca="true" t="shared" si="4" ref="V30:AK30">SUM(V31:V32)</f>
        <v>1574</v>
      </c>
      <c r="W30" s="26">
        <f t="shared" si="4"/>
        <v>1573</v>
      </c>
      <c r="X30" s="26">
        <f t="shared" si="4"/>
        <v>1465</v>
      </c>
      <c r="Y30" s="26">
        <f t="shared" si="4"/>
        <v>1413</v>
      </c>
      <c r="Z30" s="26">
        <f t="shared" si="4"/>
        <v>1423</v>
      </c>
      <c r="AA30" s="26">
        <f t="shared" si="4"/>
        <v>1436</v>
      </c>
      <c r="AB30" s="26">
        <f t="shared" si="4"/>
        <v>1675</v>
      </c>
      <c r="AC30" s="26">
        <f t="shared" si="4"/>
        <v>1740</v>
      </c>
      <c r="AD30" s="26">
        <f t="shared" si="4"/>
        <v>2130</v>
      </c>
      <c r="AE30" s="26">
        <f t="shared" si="4"/>
        <v>1991</v>
      </c>
      <c r="AF30" s="26">
        <f t="shared" si="4"/>
        <v>1431</v>
      </c>
      <c r="AG30" s="26">
        <f t="shared" si="4"/>
        <v>1609</v>
      </c>
      <c r="AH30" s="26">
        <f t="shared" si="4"/>
        <v>1218</v>
      </c>
      <c r="AI30" s="26">
        <f t="shared" si="4"/>
        <v>1359</v>
      </c>
      <c r="AJ30" s="26">
        <f t="shared" si="4"/>
        <v>3315</v>
      </c>
      <c r="AK30" s="26">
        <f t="shared" si="4"/>
        <v>5219</v>
      </c>
      <c r="AL30" s="26"/>
    </row>
    <row r="31" spans="2:38" s="3" customFormat="1" ht="12.75" customHeight="1">
      <c r="B31" s="42" t="s">
        <v>38</v>
      </c>
      <c r="C31" s="20"/>
      <c r="D31" s="26">
        <v>20699</v>
      </c>
      <c r="E31" s="26">
        <v>21829</v>
      </c>
      <c r="F31" s="26">
        <v>1141</v>
      </c>
      <c r="G31" s="26">
        <v>1031</v>
      </c>
      <c r="H31" s="26">
        <v>1104</v>
      </c>
      <c r="I31" s="26">
        <v>1071</v>
      </c>
      <c r="J31" s="26">
        <v>1087</v>
      </c>
      <c r="K31" s="26">
        <v>1012</v>
      </c>
      <c r="L31" s="26">
        <v>948</v>
      </c>
      <c r="M31" s="26">
        <v>891</v>
      </c>
      <c r="N31" s="26">
        <v>983</v>
      </c>
      <c r="O31" s="26">
        <v>859</v>
      </c>
      <c r="P31" s="26">
        <v>1428</v>
      </c>
      <c r="Q31" s="26">
        <v>1384</v>
      </c>
      <c r="R31" s="26">
        <v>1703</v>
      </c>
      <c r="S31" s="26">
        <v>1622</v>
      </c>
      <c r="T31" s="26"/>
      <c r="U31" s="26"/>
      <c r="V31" s="26">
        <v>1392</v>
      </c>
      <c r="W31" s="26">
        <v>1381</v>
      </c>
      <c r="X31" s="26">
        <v>1282</v>
      </c>
      <c r="Y31" s="26">
        <v>1242</v>
      </c>
      <c r="Z31" s="26">
        <v>1254</v>
      </c>
      <c r="AA31" s="26">
        <v>1241</v>
      </c>
      <c r="AB31" s="26">
        <v>1438</v>
      </c>
      <c r="AC31" s="26">
        <v>1510</v>
      </c>
      <c r="AD31" s="26">
        <v>1802</v>
      </c>
      <c r="AE31" s="26">
        <v>1675</v>
      </c>
      <c r="AF31" s="26">
        <v>1190</v>
      </c>
      <c r="AG31" s="26">
        <v>1341</v>
      </c>
      <c r="AH31" s="26">
        <v>1008</v>
      </c>
      <c r="AI31" s="26">
        <v>1136</v>
      </c>
      <c r="AJ31" s="26">
        <v>2779</v>
      </c>
      <c r="AK31" s="26">
        <v>4374</v>
      </c>
      <c r="AL31" s="26"/>
    </row>
    <row r="32" spans="2:38" s="3" customFormat="1" ht="12.75" customHeight="1">
      <c r="B32" s="42" t="s">
        <v>39</v>
      </c>
      <c r="C32" s="20"/>
      <c r="D32" s="26">
        <v>3300</v>
      </c>
      <c r="E32" s="26">
        <v>3601</v>
      </c>
      <c r="F32" s="26">
        <v>165</v>
      </c>
      <c r="G32" s="26">
        <v>158</v>
      </c>
      <c r="H32" s="26">
        <v>187</v>
      </c>
      <c r="I32" s="26">
        <v>166</v>
      </c>
      <c r="J32" s="26">
        <v>154</v>
      </c>
      <c r="K32" s="26">
        <v>151</v>
      </c>
      <c r="L32" s="26">
        <v>136</v>
      </c>
      <c r="M32" s="26">
        <v>143</v>
      </c>
      <c r="N32" s="26">
        <v>121</v>
      </c>
      <c r="O32" s="26">
        <v>124</v>
      </c>
      <c r="P32" s="26">
        <v>205</v>
      </c>
      <c r="Q32" s="26">
        <v>175</v>
      </c>
      <c r="R32" s="26">
        <v>234</v>
      </c>
      <c r="S32" s="26">
        <v>242</v>
      </c>
      <c r="T32" s="26"/>
      <c r="U32" s="26"/>
      <c r="V32" s="26">
        <v>182</v>
      </c>
      <c r="W32" s="26">
        <v>192</v>
      </c>
      <c r="X32" s="26">
        <v>183</v>
      </c>
      <c r="Y32" s="26">
        <v>171</v>
      </c>
      <c r="Z32" s="26">
        <v>169</v>
      </c>
      <c r="AA32" s="26">
        <v>195</v>
      </c>
      <c r="AB32" s="26">
        <v>237</v>
      </c>
      <c r="AC32" s="26">
        <v>230</v>
      </c>
      <c r="AD32" s="26">
        <v>328</v>
      </c>
      <c r="AE32" s="26">
        <v>316</v>
      </c>
      <c r="AF32" s="26">
        <v>241</v>
      </c>
      <c r="AG32" s="26">
        <v>268</v>
      </c>
      <c r="AH32" s="26">
        <v>210</v>
      </c>
      <c r="AI32" s="26">
        <v>223</v>
      </c>
      <c r="AJ32" s="26">
        <v>536</v>
      </c>
      <c r="AK32" s="26">
        <v>845</v>
      </c>
      <c r="AL32" s="26"/>
    </row>
    <row r="33" spans="2:38" s="3" customFormat="1" ht="12.75" customHeight="1">
      <c r="B33" s="41" t="s">
        <v>40</v>
      </c>
      <c r="C33" s="20"/>
      <c r="D33" s="26">
        <v>16164</v>
      </c>
      <c r="E33" s="26">
        <v>17369</v>
      </c>
      <c r="F33" s="26">
        <v>630</v>
      </c>
      <c r="G33" s="26">
        <v>634</v>
      </c>
      <c r="H33" s="26">
        <v>717</v>
      </c>
      <c r="I33" s="26">
        <v>602</v>
      </c>
      <c r="J33" s="26">
        <v>800</v>
      </c>
      <c r="K33" s="26">
        <v>681</v>
      </c>
      <c r="L33" s="26">
        <v>847</v>
      </c>
      <c r="M33" s="26">
        <v>782</v>
      </c>
      <c r="N33" s="26">
        <v>715</v>
      </c>
      <c r="O33" s="26">
        <v>744</v>
      </c>
      <c r="P33" s="26">
        <v>984</v>
      </c>
      <c r="Q33" s="26">
        <v>904</v>
      </c>
      <c r="R33" s="26">
        <v>1014</v>
      </c>
      <c r="S33" s="26">
        <v>976</v>
      </c>
      <c r="T33" s="26"/>
      <c r="U33" s="26"/>
      <c r="V33" s="26">
        <v>875</v>
      </c>
      <c r="W33" s="26">
        <v>836</v>
      </c>
      <c r="X33" s="26">
        <v>885</v>
      </c>
      <c r="Y33" s="26">
        <v>999</v>
      </c>
      <c r="Z33" s="26">
        <v>1057</v>
      </c>
      <c r="AA33" s="26">
        <v>1070</v>
      </c>
      <c r="AB33" s="26">
        <v>1241</v>
      </c>
      <c r="AC33" s="26">
        <v>1231</v>
      </c>
      <c r="AD33" s="26">
        <v>1608</v>
      </c>
      <c r="AE33" s="26">
        <v>1502</v>
      </c>
      <c r="AF33" s="26">
        <v>1158</v>
      </c>
      <c r="AG33" s="26">
        <v>1136</v>
      </c>
      <c r="AH33" s="26">
        <v>910</v>
      </c>
      <c r="AI33" s="26">
        <v>1100</v>
      </c>
      <c r="AJ33" s="26">
        <v>2721</v>
      </c>
      <c r="AK33" s="26">
        <v>4170</v>
      </c>
      <c r="AL33" s="26"/>
    </row>
    <row r="34" spans="2:38" s="3" customFormat="1" ht="12.75" customHeight="1">
      <c r="B34" s="41" t="s">
        <v>41</v>
      </c>
      <c r="C34" s="20"/>
      <c r="D34" s="26">
        <v>27607</v>
      </c>
      <c r="E34" s="26">
        <v>30533</v>
      </c>
      <c r="F34" s="26">
        <f>SUM(F35:F42)</f>
        <v>1048</v>
      </c>
      <c r="G34" s="26">
        <f aca="true" t="shared" si="5" ref="G34:AK34">SUM(G35:G42)</f>
        <v>1003</v>
      </c>
      <c r="H34" s="26">
        <f t="shared" si="5"/>
        <v>1225</v>
      </c>
      <c r="I34" s="26">
        <f t="shared" si="5"/>
        <v>1187</v>
      </c>
      <c r="J34" s="26">
        <f t="shared" si="5"/>
        <v>1374</v>
      </c>
      <c r="K34" s="26">
        <f t="shared" si="5"/>
        <v>1269</v>
      </c>
      <c r="L34" s="26">
        <f t="shared" si="5"/>
        <v>1346</v>
      </c>
      <c r="M34" s="26">
        <f t="shared" si="5"/>
        <v>1375</v>
      </c>
      <c r="N34" s="26">
        <f t="shared" si="5"/>
        <v>1246</v>
      </c>
      <c r="O34" s="26">
        <f t="shared" si="5"/>
        <v>1311</v>
      </c>
      <c r="P34" s="26">
        <f t="shared" si="5"/>
        <v>1585</v>
      </c>
      <c r="Q34" s="26">
        <f t="shared" si="5"/>
        <v>1511</v>
      </c>
      <c r="R34" s="26">
        <f t="shared" si="5"/>
        <v>1771</v>
      </c>
      <c r="S34" s="26">
        <f t="shared" si="5"/>
        <v>1623</v>
      </c>
      <c r="T34" s="26"/>
      <c r="U34" s="26"/>
      <c r="V34" s="26">
        <f t="shared" si="5"/>
        <v>1423</v>
      </c>
      <c r="W34" s="26">
        <f t="shared" si="5"/>
        <v>1403</v>
      </c>
      <c r="X34" s="26">
        <f t="shared" si="5"/>
        <v>1476</v>
      </c>
      <c r="Y34" s="26">
        <f t="shared" si="5"/>
        <v>1552</v>
      </c>
      <c r="Z34" s="26">
        <f t="shared" si="5"/>
        <v>1734</v>
      </c>
      <c r="AA34" s="26">
        <f t="shared" si="5"/>
        <v>1768</v>
      </c>
      <c r="AB34" s="26">
        <f t="shared" si="5"/>
        <v>2102</v>
      </c>
      <c r="AC34" s="26">
        <f t="shared" si="5"/>
        <v>2089</v>
      </c>
      <c r="AD34" s="26">
        <f t="shared" si="5"/>
        <v>2753</v>
      </c>
      <c r="AE34" s="26">
        <f t="shared" si="5"/>
        <v>2562</v>
      </c>
      <c r="AF34" s="26">
        <f t="shared" si="5"/>
        <v>1871</v>
      </c>
      <c r="AG34" s="26">
        <f t="shared" si="5"/>
        <v>1972</v>
      </c>
      <c r="AH34" s="26">
        <f t="shared" si="5"/>
        <v>1643</v>
      </c>
      <c r="AI34" s="26">
        <f t="shared" si="5"/>
        <v>2140</v>
      </c>
      <c r="AJ34" s="26">
        <f t="shared" si="5"/>
        <v>5010</v>
      </c>
      <c r="AK34" s="26">
        <f t="shared" si="5"/>
        <v>7768</v>
      </c>
      <c r="AL34" s="26"/>
    </row>
    <row r="35" spans="2:38" s="3" customFormat="1" ht="12.75" customHeight="1">
      <c r="B35" s="42" t="s">
        <v>42</v>
      </c>
      <c r="C35" s="20"/>
      <c r="D35" s="26">
        <v>4492</v>
      </c>
      <c r="E35" s="26">
        <v>4980</v>
      </c>
      <c r="F35" s="26">
        <v>165</v>
      </c>
      <c r="G35" s="26">
        <v>157</v>
      </c>
      <c r="H35" s="26">
        <v>184</v>
      </c>
      <c r="I35" s="26">
        <v>158</v>
      </c>
      <c r="J35" s="26">
        <v>199</v>
      </c>
      <c r="K35" s="26">
        <v>168</v>
      </c>
      <c r="L35" s="26">
        <v>187</v>
      </c>
      <c r="M35" s="26">
        <v>190</v>
      </c>
      <c r="N35" s="26">
        <v>168</v>
      </c>
      <c r="O35" s="26">
        <v>210</v>
      </c>
      <c r="P35" s="26">
        <v>232</v>
      </c>
      <c r="Q35" s="26">
        <v>224</v>
      </c>
      <c r="R35" s="26">
        <v>280</v>
      </c>
      <c r="S35" s="26">
        <v>249</v>
      </c>
      <c r="T35" s="26"/>
      <c r="U35" s="26"/>
      <c r="V35" s="26">
        <v>235</v>
      </c>
      <c r="W35" s="26">
        <v>201</v>
      </c>
      <c r="X35" s="26">
        <v>235</v>
      </c>
      <c r="Y35" s="26">
        <v>225</v>
      </c>
      <c r="Z35" s="26">
        <v>260</v>
      </c>
      <c r="AA35" s="26">
        <v>256</v>
      </c>
      <c r="AB35" s="26">
        <v>345</v>
      </c>
      <c r="AC35" s="26">
        <v>360</v>
      </c>
      <c r="AD35" s="26">
        <v>488</v>
      </c>
      <c r="AE35" s="26">
        <v>483</v>
      </c>
      <c r="AF35" s="26">
        <v>349</v>
      </c>
      <c r="AG35" s="26">
        <v>343</v>
      </c>
      <c r="AH35" s="26">
        <v>279</v>
      </c>
      <c r="AI35" s="26">
        <v>344</v>
      </c>
      <c r="AJ35" s="26">
        <v>886</v>
      </c>
      <c r="AK35" s="26">
        <v>1412</v>
      </c>
      <c r="AL35" s="26"/>
    </row>
    <row r="36" spans="2:38" s="3" customFormat="1" ht="12.75" customHeight="1">
      <c r="B36" s="42" t="s">
        <v>43</v>
      </c>
      <c r="C36" s="20"/>
      <c r="D36" s="26">
        <v>597</v>
      </c>
      <c r="E36" s="26">
        <v>681</v>
      </c>
      <c r="F36" s="26">
        <v>22</v>
      </c>
      <c r="G36" s="26">
        <v>13</v>
      </c>
      <c r="H36" s="26">
        <v>15</v>
      </c>
      <c r="I36" s="26">
        <v>18</v>
      </c>
      <c r="J36" s="26">
        <v>33</v>
      </c>
      <c r="K36" s="26">
        <v>14</v>
      </c>
      <c r="L36" s="26">
        <v>44</v>
      </c>
      <c r="M36" s="26">
        <v>49</v>
      </c>
      <c r="N36" s="26">
        <v>18</v>
      </c>
      <c r="O36" s="26">
        <v>30</v>
      </c>
      <c r="P36" s="26">
        <v>23</v>
      </c>
      <c r="Q36" s="26">
        <v>20</v>
      </c>
      <c r="R36" s="26">
        <v>23</v>
      </c>
      <c r="S36" s="26">
        <v>20</v>
      </c>
      <c r="T36" s="26"/>
      <c r="U36" s="26"/>
      <c r="V36" s="26">
        <v>25</v>
      </c>
      <c r="W36" s="26">
        <v>21</v>
      </c>
      <c r="X36" s="26">
        <v>34</v>
      </c>
      <c r="Y36" s="26">
        <v>30</v>
      </c>
      <c r="Z36" s="26">
        <v>41</v>
      </c>
      <c r="AA36" s="26">
        <v>42</v>
      </c>
      <c r="AB36" s="26">
        <v>44</v>
      </c>
      <c r="AC36" s="26">
        <v>37</v>
      </c>
      <c r="AD36" s="26">
        <v>46</v>
      </c>
      <c r="AE36" s="26">
        <v>41</v>
      </c>
      <c r="AF36" s="26">
        <v>27</v>
      </c>
      <c r="AG36" s="26">
        <v>34</v>
      </c>
      <c r="AH36" s="26">
        <v>37</v>
      </c>
      <c r="AI36" s="26">
        <v>52</v>
      </c>
      <c r="AJ36" s="26">
        <v>165</v>
      </c>
      <c r="AK36" s="26">
        <v>260</v>
      </c>
      <c r="AL36" s="26"/>
    </row>
    <row r="37" spans="2:38" s="3" customFormat="1" ht="12.75" customHeight="1">
      <c r="B37" s="42" t="s">
        <v>44</v>
      </c>
      <c r="C37" s="20"/>
      <c r="D37" s="26">
        <v>365</v>
      </c>
      <c r="E37" s="26">
        <v>425</v>
      </c>
      <c r="F37" s="26">
        <v>17</v>
      </c>
      <c r="G37" s="26">
        <v>23</v>
      </c>
      <c r="H37" s="26">
        <v>20</v>
      </c>
      <c r="I37" s="26">
        <v>24</v>
      </c>
      <c r="J37" s="26">
        <v>25</v>
      </c>
      <c r="K37" s="26">
        <v>17</v>
      </c>
      <c r="L37" s="26">
        <v>24</v>
      </c>
      <c r="M37" s="26">
        <v>15</v>
      </c>
      <c r="N37" s="26">
        <v>12</v>
      </c>
      <c r="O37" s="26">
        <v>14</v>
      </c>
      <c r="P37" s="26">
        <v>10</v>
      </c>
      <c r="Q37" s="26">
        <v>11</v>
      </c>
      <c r="R37" s="26">
        <v>19</v>
      </c>
      <c r="S37" s="26">
        <v>19</v>
      </c>
      <c r="T37" s="26"/>
      <c r="U37" s="26"/>
      <c r="V37" s="26">
        <v>13</v>
      </c>
      <c r="W37" s="26">
        <v>19</v>
      </c>
      <c r="X37" s="26">
        <v>26</v>
      </c>
      <c r="Y37" s="26">
        <v>22</v>
      </c>
      <c r="Z37" s="26">
        <v>28</v>
      </c>
      <c r="AA37" s="26">
        <v>23</v>
      </c>
      <c r="AB37" s="26">
        <v>26</v>
      </c>
      <c r="AC37" s="26">
        <v>27</v>
      </c>
      <c r="AD37" s="26">
        <v>29</v>
      </c>
      <c r="AE37" s="26">
        <v>34</v>
      </c>
      <c r="AF37" s="26">
        <v>18</v>
      </c>
      <c r="AG37" s="26">
        <v>20</v>
      </c>
      <c r="AH37" s="26">
        <v>20</v>
      </c>
      <c r="AI37" s="26">
        <v>28</v>
      </c>
      <c r="AJ37" s="26">
        <v>78</v>
      </c>
      <c r="AK37" s="26">
        <v>129</v>
      </c>
      <c r="AL37" s="26"/>
    </row>
    <row r="38" spans="2:38" s="3" customFormat="1" ht="12.75" customHeight="1">
      <c r="B38" s="42" t="s">
        <v>45</v>
      </c>
      <c r="C38" s="20"/>
      <c r="D38" s="26">
        <v>407</v>
      </c>
      <c r="E38" s="26">
        <v>448</v>
      </c>
      <c r="F38" s="26">
        <v>7</v>
      </c>
      <c r="G38" s="26">
        <v>17</v>
      </c>
      <c r="H38" s="26">
        <v>15</v>
      </c>
      <c r="I38" s="26">
        <v>15</v>
      </c>
      <c r="J38" s="26">
        <v>20</v>
      </c>
      <c r="K38" s="26">
        <v>32</v>
      </c>
      <c r="L38" s="26">
        <v>11</v>
      </c>
      <c r="M38" s="26">
        <v>17</v>
      </c>
      <c r="N38" s="26">
        <v>8</v>
      </c>
      <c r="O38" s="26">
        <v>10</v>
      </c>
      <c r="P38" s="26">
        <v>15</v>
      </c>
      <c r="Q38" s="26">
        <v>7</v>
      </c>
      <c r="R38" s="26">
        <v>25</v>
      </c>
      <c r="S38" s="26">
        <v>17</v>
      </c>
      <c r="T38" s="26"/>
      <c r="U38" s="26"/>
      <c r="V38" s="26">
        <v>20</v>
      </c>
      <c r="W38" s="26">
        <v>18</v>
      </c>
      <c r="X38" s="26">
        <v>24</v>
      </c>
      <c r="Y38" s="26">
        <v>26</v>
      </c>
      <c r="Z38" s="26">
        <v>40</v>
      </c>
      <c r="AA38" s="26">
        <v>27</v>
      </c>
      <c r="AB38" s="26">
        <v>32</v>
      </c>
      <c r="AC38" s="26">
        <v>22</v>
      </c>
      <c r="AD38" s="26">
        <v>39</v>
      </c>
      <c r="AE38" s="26">
        <v>34</v>
      </c>
      <c r="AF38" s="26">
        <v>28</v>
      </c>
      <c r="AG38" s="26">
        <v>33</v>
      </c>
      <c r="AH38" s="26">
        <v>28</v>
      </c>
      <c r="AI38" s="26">
        <v>35</v>
      </c>
      <c r="AJ38" s="26">
        <v>95</v>
      </c>
      <c r="AK38" s="26">
        <v>138</v>
      </c>
      <c r="AL38" s="26"/>
    </row>
    <row r="39" spans="2:38" s="3" customFormat="1" ht="12.75" customHeight="1">
      <c r="B39" s="42" t="s">
        <v>46</v>
      </c>
      <c r="C39" s="20"/>
      <c r="D39" s="26">
        <v>4684</v>
      </c>
      <c r="E39" s="26">
        <v>5211</v>
      </c>
      <c r="F39" s="26">
        <v>176</v>
      </c>
      <c r="G39" s="26">
        <v>190</v>
      </c>
      <c r="H39" s="26">
        <v>179</v>
      </c>
      <c r="I39" s="26">
        <v>185</v>
      </c>
      <c r="J39" s="26">
        <v>235</v>
      </c>
      <c r="K39" s="26">
        <v>211</v>
      </c>
      <c r="L39" s="26">
        <v>231</v>
      </c>
      <c r="M39" s="26">
        <v>250</v>
      </c>
      <c r="N39" s="26">
        <v>226</v>
      </c>
      <c r="O39" s="26">
        <v>268</v>
      </c>
      <c r="P39" s="26">
        <v>285</v>
      </c>
      <c r="Q39" s="26">
        <v>257</v>
      </c>
      <c r="R39" s="26">
        <v>301</v>
      </c>
      <c r="S39" s="26">
        <v>281</v>
      </c>
      <c r="T39" s="26"/>
      <c r="U39" s="26"/>
      <c r="V39" s="26">
        <v>224</v>
      </c>
      <c r="W39" s="26">
        <v>230</v>
      </c>
      <c r="X39" s="26">
        <v>213</v>
      </c>
      <c r="Y39" s="26">
        <v>241</v>
      </c>
      <c r="Z39" s="26">
        <v>287</v>
      </c>
      <c r="AA39" s="26">
        <v>293</v>
      </c>
      <c r="AB39" s="26">
        <v>359</v>
      </c>
      <c r="AC39" s="26">
        <v>361</v>
      </c>
      <c r="AD39" s="26">
        <v>488</v>
      </c>
      <c r="AE39" s="26">
        <v>425</v>
      </c>
      <c r="AF39" s="26">
        <v>320</v>
      </c>
      <c r="AG39" s="26">
        <v>346</v>
      </c>
      <c r="AH39" s="26">
        <v>300</v>
      </c>
      <c r="AI39" s="26">
        <v>354</v>
      </c>
      <c r="AJ39" s="26">
        <v>860</v>
      </c>
      <c r="AK39" s="26">
        <v>1319</v>
      </c>
      <c r="AL39" s="26"/>
    </row>
    <row r="40" spans="2:38" s="3" customFormat="1" ht="12.75" customHeight="1">
      <c r="B40" s="42" t="s">
        <v>47</v>
      </c>
      <c r="C40" s="20"/>
      <c r="D40" s="26">
        <v>643</v>
      </c>
      <c r="E40" s="26">
        <v>690</v>
      </c>
      <c r="F40" s="26">
        <v>21</v>
      </c>
      <c r="G40" s="26">
        <v>25</v>
      </c>
      <c r="H40" s="26">
        <v>32</v>
      </c>
      <c r="I40" s="26">
        <v>29</v>
      </c>
      <c r="J40" s="26">
        <v>39</v>
      </c>
      <c r="K40" s="26">
        <v>26</v>
      </c>
      <c r="L40" s="26">
        <v>29</v>
      </c>
      <c r="M40" s="26">
        <v>32</v>
      </c>
      <c r="N40" s="26">
        <v>33</v>
      </c>
      <c r="O40" s="26">
        <v>38</v>
      </c>
      <c r="P40" s="26">
        <v>58</v>
      </c>
      <c r="Q40" s="26">
        <v>42</v>
      </c>
      <c r="R40" s="26">
        <v>39</v>
      </c>
      <c r="S40" s="26">
        <v>38</v>
      </c>
      <c r="T40" s="26"/>
      <c r="U40" s="26"/>
      <c r="V40" s="26">
        <v>25</v>
      </c>
      <c r="W40" s="26">
        <v>31</v>
      </c>
      <c r="X40" s="26">
        <v>39</v>
      </c>
      <c r="Y40" s="26">
        <v>32</v>
      </c>
      <c r="Z40" s="26">
        <v>30</v>
      </c>
      <c r="AA40" s="26">
        <v>37</v>
      </c>
      <c r="AB40" s="26">
        <v>61</v>
      </c>
      <c r="AC40" s="26">
        <v>49</v>
      </c>
      <c r="AD40" s="26">
        <v>60</v>
      </c>
      <c r="AE40" s="26">
        <v>59</v>
      </c>
      <c r="AF40" s="26">
        <v>38</v>
      </c>
      <c r="AG40" s="26">
        <v>38</v>
      </c>
      <c r="AH40" s="26">
        <v>39</v>
      </c>
      <c r="AI40" s="26">
        <v>55</v>
      </c>
      <c r="AJ40" s="26">
        <v>100</v>
      </c>
      <c r="AK40" s="26">
        <v>159</v>
      </c>
      <c r="AL40" s="26"/>
    </row>
    <row r="41" spans="2:38" s="3" customFormat="1" ht="12.75" customHeight="1">
      <c r="B41" s="42" t="s">
        <v>48</v>
      </c>
      <c r="C41" s="20"/>
      <c r="D41" s="26">
        <v>7001</v>
      </c>
      <c r="E41" s="26">
        <v>7593</v>
      </c>
      <c r="F41" s="26">
        <v>289</v>
      </c>
      <c r="G41" s="26">
        <v>243</v>
      </c>
      <c r="H41" s="26">
        <v>343</v>
      </c>
      <c r="I41" s="26">
        <v>310</v>
      </c>
      <c r="J41" s="26">
        <v>374</v>
      </c>
      <c r="K41" s="26">
        <v>345</v>
      </c>
      <c r="L41" s="26">
        <v>379</v>
      </c>
      <c r="M41" s="26">
        <v>347</v>
      </c>
      <c r="N41" s="26">
        <v>351</v>
      </c>
      <c r="O41" s="26">
        <v>324</v>
      </c>
      <c r="P41" s="26">
        <v>429</v>
      </c>
      <c r="Q41" s="26">
        <v>431</v>
      </c>
      <c r="R41" s="26">
        <v>497</v>
      </c>
      <c r="S41" s="26">
        <v>451</v>
      </c>
      <c r="T41" s="26"/>
      <c r="U41" s="26"/>
      <c r="V41" s="26">
        <v>382</v>
      </c>
      <c r="W41" s="26">
        <v>382</v>
      </c>
      <c r="X41" s="26">
        <v>387</v>
      </c>
      <c r="Y41" s="26">
        <v>438</v>
      </c>
      <c r="Z41" s="26">
        <v>447</v>
      </c>
      <c r="AA41" s="26">
        <v>470</v>
      </c>
      <c r="AB41" s="26">
        <v>510</v>
      </c>
      <c r="AC41" s="26">
        <v>502</v>
      </c>
      <c r="AD41" s="26">
        <v>668</v>
      </c>
      <c r="AE41" s="26">
        <v>633</v>
      </c>
      <c r="AF41" s="26">
        <v>442</v>
      </c>
      <c r="AG41" s="26">
        <v>456</v>
      </c>
      <c r="AH41" s="26">
        <v>378</v>
      </c>
      <c r="AI41" s="26">
        <v>504</v>
      </c>
      <c r="AJ41" s="26">
        <v>1125</v>
      </c>
      <c r="AK41" s="26">
        <v>1757</v>
      </c>
      <c r="AL41" s="26"/>
    </row>
    <row r="42" spans="2:38" s="3" customFormat="1" ht="12.75" customHeight="1">
      <c r="B42" s="42" t="s">
        <v>49</v>
      </c>
      <c r="C42" s="20"/>
      <c r="D42" s="26">
        <v>9418</v>
      </c>
      <c r="E42" s="26">
        <v>10505</v>
      </c>
      <c r="F42" s="26">
        <v>351</v>
      </c>
      <c r="G42" s="26">
        <v>335</v>
      </c>
      <c r="H42" s="26">
        <v>437</v>
      </c>
      <c r="I42" s="26">
        <v>448</v>
      </c>
      <c r="J42" s="26">
        <v>449</v>
      </c>
      <c r="K42" s="26">
        <v>456</v>
      </c>
      <c r="L42" s="26">
        <v>441</v>
      </c>
      <c r="M42" s="26">
        <v>475</v>
      </c>
      <c r="N42" s="26">
        <v>430</v>
      </c>
      <c r="O42" s="26">
        <v>417</v>
      </c>
      <c r="P42" s="26">
        <v>533</v>
      </c>
      <c r="Q42" s="26">
        <v>519</v>
      </c>
      <c r="R42" s="26">
        <v>587</v>
      </c>
      <c r="S42" s="26">
        <v>548</v>
      </c>
      <c r="T42" s="26"/>
      <c r="U42" s="26"/>
      <c r="V42" s="26">
        <v>499</v>
      </c>
      <c r="W42" s="26">
        <v>501</v>
      </c>
      <c r="X42" s="26">
        <v>518</v>
      </c>
      <c r="Y42" s="26">
        <v>538</v>
      </c>
      <c r="Z42" s="26">
        <v>601</v>
      </c>
      <c r="AA42" s="26">
        <v>620</v>
      </c>
      <c r="AB42" s="26">
        <v>725</v>
      </c>
      <c r="AC42" s="26">
        <v>731</v>
      </c>
      <c r="AD42" s="26">
        <v>935</v>
      </c>
      <c r="AE42" s="26">
        <v>853</v>
      </c>
      <c r="AF42" s="26">
        <v>649</v>
      </c>
      <c r="AG42" s="26">
        <v>702</v>
      </c>
      <c r="AH42" s="26">
        <v>562</v>
      </c>
      <c r="AI42" s="26">
        <v>768</v>
      </c>
      <c r="AJ42" s="26">
        <v>1701</v>
      </c>
      <c r="AK42" s="26">
        <v>2594</v>
      </c>
      <c r="AL42" s="26"/>
    </row>
    <row r="43" spans="2:38" s="3" customFormat="1" ht="12.75" customHeight="1">
      <c r="B43" s="42" t="s">
        <v>50</v>
      </c>
      <c r="C43" s="20"/>
      <c r="D43" s="26">
        <v>45578</v>
      </c>
      <c r="E43" s="26">
        <v>48631</v>
      </c>
      <c r="F43" s="26">
        <f>SUM(F44:F48)</f>
        <v>2232</v>
      </c>
      <c r="G43" s="26">
        <f aca="true" t="shared" si="6" ref="G43:AK43">SUM(G44:G48)</f>
        <v>2160</v>
      </c>
      <c r="H43" s="26">
        <f t="shared" si="6"/>
        <v>2355</v>
      </c>
      <c r="I43" s="26">
        <f t="shared" si="6"/>
        <v>2343</v>
      </c>
      <c r="J43" s="26">
        <f t="shared" si="6"/>
        <v>2251</v>
      </c>
      <c r="K43" s="26">
        <f t="shared" si="6"/>
        <v>2196</v>
      </c>
      <c r="L43" s="26">
        <f t="shared" si="6"/>
        <v>2480</v>
      </c>
      <c r="M43" s="26">
        <f t="shared" si="6"/>
        <v>2179</v>
      </c>
      <c r="N43" s="26">
        <f t="shared" si="6"/>
        <v>2312</v>
      </c>
      <c r="O43" s="26">
        <f t="shared" si="6"/>
        <v>2026</v>
      </c>
      <c r="P43" s="26">
        <f t="shared" si="6"/>
        <v>2871</v>
      </c>
      <c r="Q43" s="26">
        <f t="shared" si="6"/>
        <v>2786</v>
      </c>
      <c r="R43" s="26">
        <f t="shared" si="6"/>
        <v>3804</v>
      </c>
      <c r="S43" s="26">
        <f t="shared" si="6"/>
        <v>3655</v>
      </c>
      <c r="T43" s="26"/>
      <c r="U43" s="26"/>
      <c r="V43" s="26">
        <f t="shared" si="6"/>
        <v>3021</v>
      </c>
      <c r="W43" s="26">
        <f t="shared" si="6"/>
        <v>2875</v>
      </c>
      <c r="X43" s="26">
        <f t="shared" si="6"/>
        <v>2682</v>
      </c>
      <c r="Y43" s="26">
        <f t="shared" si="6"/>
        <v>2762</v>
      </c>
      <c r="Z43" s="26">
        <f t="shared" si="6"/>
        <v>2718</v>
      </c>
      <c r="AA43" s="26">
        <f t="shared" si="6"/>
        <v>2760</v>
      </c>
      <c r="AB43" s="26">
        <f t="shared" si="6"/>
        <v>3137</v>
      </c>
      <c r="AC43" s="26">
        <f t="shared" si="6"/>
        <v>3327</v>
      </c>
      <c r="AD43" s="26">
        <f t="shared" si="6"/>
        <v>4280</v>
      </c>
      <c r="AE43" s="26">
        <f t="shared" si="6"/>
        <v>4511</v>
      </c>
      <c r="AF43" s="26">
        <f t="shared" si="6"/>
        <v>3372</v>
      </c>
      <c r="AG43" s="26">
        <f t="shared" si="6"/>
        <v>3289</v>
      </c>
      <c r="AH43" s="26">
        <f t="shared" si="6"/>
        <v>2518</v>
      </c>
      <c r="AI43" s="26">
        <f t="shared" si="6"/>
        <v>2798</v>
      </c>
      <c r="AJ43" s="26">
        <f t="shared" si="6"/>
        <v>5526</v>
      </c>
      <c r="AK43" s="26">
        <f t="shared" si="6"/>
        <v>8961</v>
      </c>
      <c r="AL43" s="26"/>
    </row>
    <row r="44" spans="2:38" s="3" customFormat="1" ht="12.75" customHeight="1">
      <c r="B44" s="41" t="s">
        <v>66</v>
      </c>
      <c r="C44" s="20"/>
      <c r="D44" s="26">
        <v>17668</v>
      </c>
      <c r="E44" s="26">
        <v>18879</v>
      </c>
      <c r="F44" s="26">
        <v>722</v>
      </c>
      <c r="G44" s="26">
        <v>750</v>
      </c>
      <c r="H44" s="26">
        <v>901</v>
      </c>
      <c r="I44" s="26">
        <v>842</v>
      </c>
      <c r="J44" s="26">
        <v>893</v>
      </c>
      <c r="K44" s="26">
        <v>845</v>
      </c>
      <c r="L44" s="26">
        <v>963</v>
      </c>
      <c r="M44" s="26">
        <v>824</v>
      </c>
      <c r="N44" s="26">
        <v>756</v>
      </c>
      <c r="O44" s="26">
        <v>717</v>
      </c>
      <c r="P44" s="26">
        <v>1087</v>
      </c>
      <c r="Q44" s="26">
        <v>936</v>
      </c>
      <c r="R44" s="26">
        <v>1393</v>
      </c>
      <c r="S44" s="26">
        <v>1282</v>
      </c>
      <c r="T44" s="26"/>
      <c r="U44" s="26"/>
      <c r="V44" s="26">
        <v>1156</v>
      </c>
      <c r="W44" s="26">
        <v>1049</v>
      </c>
      <c r="X44" s="26">
        <v>1074</v>
      </c>
      <c r="Y44" s="26">
        <v>1060</v>
      </c>
      <c r="Z44" s="26">
        <v>1058</v>
      </c>
      <c r="AA44" s="26">
        <v>963</v>
      </c>
      <c r="AB44" s="26">
        <v>1188</v>
      </c>
      <c r="AC44" s="26">
        <v>1234</v>
      </c>
      <c r="AD44" s="26">
        <v>1632</v>
      </c>
      <c r="AE44" s="26">
        <v>1708</v>
      </c>
      <c r="AF44" s="26">
        <v>1341</v>
      </c>
      <c r="AG44" s="26">
        <v>1343</v>
      </c>
      <c r="AH44" s="26">
        <v>1052</v>
      </c>
      <c r="AI44" s="26">
        <v>1239</v>
      </c>
      <c r="AJ44" s="26">
        <v>2452</v>
      </c>
      <c r="AK44" s="26">
        <v>4087</v>
      </c>
      <c r="AL44" s="26"/>
    </row>
    <row r="45" spans="2:38" s="3" customFormat="1" ht="12.75" customHeight="1">
      <c r="B45" s="41" t="s">
        <v>67</v>
      </c>
      <c r="C45" s="20"/>
      <c r="D45" s="26">
        <v>16216</v>
      </c>
      <c r="E45" s="26">
        <v>16732</v>
      </c>
      <c r="F45" s="26">
        <v>907</v>
      </c>
      <c r="G45" s="26">
        <v>829</v>
      </c>
      <c r="H45" s="26">
        <v>858</v>
      </c>
      <c r="I45" s="26">
        <v>858</v>
      </c>
      <c r="J45" s="26">
        <v>811</v>
      </c>
      <c r="K45" s="26">
        <v>749</v>
      </c>
      <c r="L45" s="26">
        <v>927</v>
      </c>
      <c r="M45" s="26">
        <v>777</v>
      </c>
      <c r="N45" s="26">
        <v>1049</v>
      </c>
      <c r="O45" s="26">
        <v>761</v>
      </c>
      <c r="P45" s="26">
        <v>1062</v>
      </c>
      <c r="Q45" s="26">
        <v>1087</v>
      </c>
      <c r="R45" s="26">
        <v>1478</v>
      </c>
      <c r="S45" s="26">
        <v>1427</v>
      </c>
      <c r="T45" s="26"/>
      <c r="U45" s="26"/>
      <c r="V45" s="26">
        <v>1098</v>
      </c>
      <c r="W45" s="26">
        <v>1051</v>
      </c>
      <c r="X45" s="26">
        <v>913</v>
      </c>
      <c r="Y45" s="26">
        <v>987</v>
      </c>
      <c r="Z45" s="26">
        <v>946</v>
      </c>
      <c r="AA45" s="26">
        <v>989</v>
      </c>
      <c r="AB45" s="26">
        <v>1061</v>
      </c>
      <c r="AC45" s="26">
        <v>1192</v>
      </c>
      <c r="AD45" s="26">
        <v>1482</v>
      </c>
      <c r="AE45" s="26">
        <v>1619</v>
      </c>
      <c r="AF45" s="26">
        <v>1188</v>
      </c>
      <c r="AG45" s="26">
        <v>1128</v>
      </c>
      <c r="AH45" s="26">
        <v>853</v>
      </c>
      <c r="AI45" s="26">
        <v>837</v>
      </c>
      <c r="AJ45" s="26">
        <v>1564</v>
      </c>
      <c r="AK45" s="26">
        <v>2438</v>
      </c>
      <c r="AL45" s="26"/>
    </row>
    <row r="46" spans="2:38" s="3" customFormat="1" ht="12.75" customHeight="1">
      <c r="B46" s="41" t="s">
        <v>68</v>
      </c>
      <c r="C46" s="20"/>
      <c r="D46" s="26">
        <v>5868</v>
      </c>
      <c r="E46" s="26">
        <v>6522</v>
      </c>
      <c r="F46" s="26">
        <v>255</v>
      </c>
      <c r="G46" s="26">
        <v>253</v>
      </c>
      <c r="H46" s="26">
        <v>279</v>
      </c>
      <c r="I46" s="26">
        <v>315</v>
      </c>
      <c r="J46" s="26">
        <v>284</v>
      </c>
      <c r="K46" s="26">
        <v>299</v>
      </c>
      <c r="L46" s="26">
        <v>290</v>
      </c>
      <c r="M46" s="26">
        <v>314</v>
      </c>
      <c r="N46" s="26">
        <v>278</v>
      </c>
      <c r="O46" s="26">
        <v>267</v>
      </c>
      <c r="P46" s="26">
        <v>340</v>
      </c>
      <c r="Q46" s="26">
        <v>371</v>
      </c>
      <c r="R46" s="26">
        <v>428</v>
      </c>
      <c r="S46" s="26">
        <v>434</v>
      </c>
      <c r="T46" s="26"/>
      <c r="U46" s="26"/>
      <c r="V46" s="26">
        <v>376</v>
      </c>
      <c r="W46" s="26">
        <v>358</v>
      </c>
      <c r="X46" s="26">
        <v>351</v>
      </c>
      <c r="Y46" s="26">
        <v>375</v>
      </c>
      <c r="Z46" s="26">
        <v>344</v>
      </c>
      <c r="AA46" s="26">
        <v>398</v>
      </c>
      <c r="AB46" s="26">
        <v>459</v>
      </c>
      <c r="AC46" s="26">
        <v>441</v>
      </c>
      <c r="AD46" s="26">
        <v>622</v>
      </c>
      <c r="AE46" s="26">
        <v>603</v>
      </c>
      <c r="AF46" s="26">
        <v>439</v>
      </c>
      <c r="AG46" s="26">
        <v>418</v>
      </c>
      <c r="AH46" s="26">
        <v>310</v>
      </c>
      <c r="AI46" s="26">
        <v>384</v>
      </c>
      <c r="AJ46" s="26">
        <v>813</v>
      </c>
      <c r="AK46" s="26">
        <v>1292</v>
      </c>
      <c r="AL46" s="26"/>
    </row>
    <row r="47" spans="2:38" s="3" customFormat="1" ht="12.75" customHeight="1">
      <c r="B47" s="41" t="s">
        <v>51</v>
      </c>
      <c r="C47" s="20"/>
      <c r="D47" s="26">
        <v>957</v>
      </c>
      <c r="E47" s="26">
        <v>1062</v>
      </c>
      <c r="F47" s="26">
        <v>51</v>
      </c>
      <c r="G47" s="26">
        <v>49</v>
      </c>
      <c r="H47" s="26">
        <v>47</v>
      </c>
      <c r="I47" s="26">
        <v>49</v>
      </c>
      <c r="J47" s="26">
        <v>43</v>
      </c>
      <c r="K47" s="26">
        <v>42</v>
      </c>
      <c r="L47" s="26">
        <v>54</v>
      </c>
      <c r="M47" s="26">
        <v>49</v>
      </c>
      <c r="N47" s="26">
        <v>39</v>
      </c>
      <c r="O47" s="26">
        <v>53</v>
      </c>
      <c r="P47" s="26">
        <v>56</v>
      </c>
      <c r="Q47" s="26">
        <v>63</v>
      </c>
      <c r="R47" s="26">
        <v>64</v>
      </c>
      <c r="S47" s="26">
        <v>68</v>
      </c>
      <c r="T47" s="26"/>
      <c r="U47" s="26"/>
      <c r="V47" s="26">
        <v>53</v>
      </c>
      <c r="W47" s="26">
        <v>59</v>
      </c>
      <c r="X47" s="26">
        <v>73</v>
      </c>
      <c r="Y47" s="26">
        <v>63</v>
      </c>
      <c r="Z47" s="26">
        <v>71</v>
      </c>
      <c r="AA47" s="26">
        <v>68</v>
      </c>
      <c r="AB47" s="26">
        <v>79</v>
      </c>
      <c r="AC47" s="26">
        <v>81</v>
      </c>
      <c r="AD47" s="26">
        <v>84</v>
      </c>
      <c r="AE47" s="26">
        <v>93</v>
      </c>
      <c r="AF47" s="26">
        <v>60</v>
      </c>
      <c r="AG47" s="26">
        <v>70</v>
      </c>
      <c r="AH47" s="26">
        <v>52</v>
      </c>
      <c r="AI47" s="26">
        <v>63</v>
      </c>
      <c r="AJ47" s="26">
        <v>131</v>
      </c>
      <c r="AK47" s="26">
        <v>192</v>
      </c>
      <c r="AL47" s="26"/>
    </row>
    <row r="48" spans="2:38" s="3" customFormat="1" ht="12.75" customHeight="1">
      <c r="B48" s="41" t="s">
        <v>69</v>
      </c>
      <c r="C48" s="20"/>
      <c r="D48" s="26">
        <v>4869</v>
      </c>
      <c r="E48" s="26">
        <v>5436</v>
      </c>
      <c r="F48" s="26">
        <v>297</v>
      </c>
      <c r="G48" s="26">
        <v>279</v>
      </c>
      <c r="H48" s="26">
        <v>270</v>
      </c>
      <c r="I48" s="26">
        <v>279</v>
      </c>
      <c r="J48" s="26">
        <v>220</v>
      </c>
      <c r="K48" s="26">
        <v>261</v>
      </c>
      <c r="L48" s="26">
        <v>246</v>
      </c>
      <c r="M48" s="26">
        <v>215</v>
      </c>
      <c r="N48" s="26">
        <v>190</v>
      </c>
      <c r="O48" s="26">
        <v>228</v>
      </c>
      <c r="P48" s="26">
        <v>326</v>
      </c>
      <c r="Q48" s="26">
        <v>329</v>
      </c>
      <c r="R48" s="26">
        <v>441</v>
      </c>
      <c r="S48" s="26">
        <v>444</v>
      </c>
      <c r="T48" s="26"/>
      <c r="U48" s="26"/>
      <c r="V48" s="26">
        <v>338</v>
      </c>
      <c r="W48" s="26">
        <v>358</v>
      </c>
      <c r="X48" s="26">
        <v>271</v>
      </c>
      <c r="Y48" s="26">
        <v>277</v>
      </c>
      <c r="Z48" s="26">
        <v>299</v>
      </c>
      <c r="AA48" s="26">
        <v>342</v>
      </c>
      <c r="AB48" s="26">
        <v>350</v>
      </c>
      <c r="AC48" s="26">
        <v>379</v>
      </c>
      <c r="AD48" s="26">
        <v>460</v>
      </c>
      <c r="AE48" s="26">
        <v>488</v>
      </c>
      <c r="AF48" s="26">
        <v>344</v>
      </c>
      <c r="AG48" s="26">
        <v>330</v>
      </c>
      <c r="AH48" s="26">
        <v>251</v>
      </c>
      <c r="AI48" s="26">
        <v>275</v>
      </c>
      <c r="AJ48" s="26">
        <v>566</v>
      </c>
      <c r="AK48" s="26">
        <v>952</v>
      </c>
      <c r="AL48" s="26"/>
    </row>
    <row r="49" spans="2:38" s="3" customFormat="1" ht="12.75" customHeight="1">
      <c r="B49" s="41" t="s">
        <v>52</v>
      </c>
      <c r="C49" s="20"/>
      <c r="D49" s="26">
        <v>1308</v>
      </c>
      <c r="E49" s="26">
        <v>1365</v>
      </c>
      <c r="F49" s="26">
        <v>96</v>
      </c>
      <c r="G49" s="26">
        <v>101</v>
      </c>
      <c r="H49" s="26">
        <v>110</v>
      </c>
      <c r="I49" s="26">
        <v>107</v>
      </c>
      <c r="J49" s="26">
        <v>103</v>
      </c>
      <c r="K49" s="26">
        <v>90</v>
      </c>
      <c r="L49" s="26">
        <v>52</v>
      </c>
      <c r="M49" s="26">
        <v>56</v>
      </c>
      <c r="N49" s="26">
        <v>45</v>
      </c>
      <c r="O49" s="26">
        <v>41</v>
      </c>
      <c r="P49" s="26">
        <v>78</v>
      </c>
      <c r="Q49" s="26">
        <v>76</v>
      </c>
      <c r="R49" s="26">
        <v>139</v>
      </c>
      <c r="S49" s="26">
        <v>143</v>
      </c>
      <c r="T49" s="26"/>
      <c r="U49" s="26"/>
      <c r="V49" s="26">
        <v>126</v>
      </c>
      <c r="W49" s="26">
        <v>139</v>
      </c>
      <c r="X49" s="26">
        <v>108</v>
      </c>
      <c r="Y49" s="26">
        <v>110</v>
      </c>
      <c r="Z49" s="26">
        <v>72</v>
      </c>
      <c r="AA49" s="26">
        <v>57</v>
      </c>
      <c r="AB49" s="26">
        <v>64</v>
      </c>
      <c r="AC49" s="26">
        <v>71</v>
      </c>
      <c r="AD49" s="26">
        <v>73</v>
      </c>
      <c r="AE49" s="26">
        <v>65</v>
      </c>
      <c r="AF49" s="26">
        <v>59</v>
      </c>
      <c r="AG49" s="26">
        <v>69</v>
      </c>
      <c r="AH49" s="26">
        <v>62</v>
      </c>
      <c r="AI49" s="26">
        <v>66</v>
      </c>
      <c r="AJ49" s="26">
        <v>121</v>
      </c>
      <c r="AK49" s="26">
        <v>174</v>
      </c>
      <c r="AL49" s="26"/>
    </row>
    <row r="50" spans="2:38" s="3" customFormat="1" ht="12.75" customHeight="1">
      <c r="B50" s="41" t="s">
        <v>53</v>
      </c>
      <c r="C50" s="20"/>
      <c r="D50" s="26">
        <v>10904</v>
      </c>
      <c r="E50" s="26">
        <v>12135</v>
      </c>
      <c r="F50" s="26">
        <v>474</v>
      </c>
      <c r="G50" s="26">
        <v>464</v>
      </c>
      <c r="H50" s="26">
        <v>493</v>
      </c>
      <c r="I50" s="26">
        <v>535</v>
      </c>
      <c r="J50" s="26">
        <v>527</v>
      </c>
      <c r="K50" s="26">
        <v>544</v>
      </c>
      <c r="L50" s="26">
        <v>483</v>
      </c>
      <c r="M50" s="26">
        <v>501</v>
      </c>
      <c r="N50" s="26">
        <v>560</v>
      </c>
      <c r="O50" s="26">
        <v>479</v>
      </c>
      <c r="P50" s="26">
        <v>653</v>
      </c>
      <c r="Q50" s="26">
        <v>630</v>
      </c>
      <c r="R50" s="26">
        <v>804</v>
      </c>
      <c r="S50" s="26">
        <v>756</v>
      </c>
      <c r="T50" s="26"/>
      <c r="U50" s="26"/>
      <c r="V50" s="26">
        <v>704</v>
      </c>
      <c r="W50" s="26">
        <v>727</v>
      </c>
      <c r="X50" s="26">
        <v>620</v>
      </c>
      <c r="Y50" s="26">
        <v>665</v>
      </c>
      <c r="Z50" s="26">
        <v>625</v>
      </c>
      <c r="AA50" s="26">
        <v>629</v>
      </c>
      <c r="AB50" s="26">
        <v>769</v>
      </c>
      <c r="AC50" s="26">
        <v>800</v>
      </c>
      <c r="AD50" s="26">
        <v>1026</v>
      </c>
      <c r="AE50" s="26">
        <v>1113</v>
      </c>
      <c r="AF50" s="26">
        <v>828</v>
      </c>
      <c r="AG50" s="26">
        <v>907</v>
      </c>
      <c r="AH50" s="26">
        <v>698</v>
      </c>
      <c r="AI50" s="26">
        <v>765</v>
      </c>
      <c r="AJ50" s="26">
        <v>1631</v>
      </c>
      <c r="AK50" s="26">
        <v>2614</v>
      </c>
      <c r="AL50" s="26"/>
    </row>
    <row r="51" spans="2:38" s="3" customFormat="1" ht="12.75" customHeight="1">
      <c r="B51" s="41" t="s">
        <v>54</v>
      </c>
      <c r="C51" s="20"/>
      <c r="D51" s="26">
        <v>13422</v>
      </c>
      <c r="E51" s="26">
        <v>14589</v>
      </c>
      <c r="F51" s="26">
        <v>633</v>
      </c>
      <c r="G51" s="26">
        <v>591</v>
      </c>
      <c r="H51" s="26">
        <v>684</v>
      </c>
      <c r="I51" s="26">
        <v>675</v>
      </c>
      <c r="J51" s="26">
        <v>688</v>
      </c>
      <c r="K51" s="26">
        <v>643</v>
      </c>
      <c r="L51" s="26">
        <v>626</v>
      </c>
      <c r="M51" s="26">
        <v>643</v>
      </c>
      <c r="N51" s="26">
        <v>588</v>
      </c>
      <c r="O51" s="26">
        <v>614</v>
      </c>
      <c r="P51" s="26">
        <v>807</v>
      </c>
      <c r="Q51" s="26">
        <v>777</v>
      </c>
      <c r="R51" s="26">
        <v>1069</v>
      </c>
      <c r="S51" s="26">
        <v>1015</v>
      </c>
      <c r="T51" s="26"/>
      <c r="U51" s="26"/>
      <c r="V51" s="26">
        <v>858</v>
      </c>
      <c r="W51" s="26">
        <v>886</v>
      </c>
      <c r="X51" s="26">
        <v>783</v>
      </c>
      <c r="Y51" s="26">
        <v>801</v>
      </c>
      <c r="Z51" s="26">
        <v>840</v>
      </c>
      <c r="AA51" s="26">
        <v>851</v>
      </c>
      <c r="AB51" s="26">
        <v>1017</v>
      </c>
      <c r="AC51" s="26">
        <v>987</v>
      </c>
      <c r="AD51" s="26">
        <v>1176</v>
      </c>
      <c r="AE51" s="26">
        <v>1210</v>
      </c>
      <c r="AF51" s="26">
        <v>997</v>
      </c>
      <c r="AG51" s="26">
        <v>1011</v>
      </c>
      <c r="AH51" s="26">
        <v>761</v>
      </c>
      <c r="AI51" s="26">
        <v>920</v>
      </c>
      <c r="AJ51" s="26">
        <v>1895</v>
      </c>
      <c r="AK51" s="26">
        <v>2965</v>
      </c>
      <c r="AL51" s="26"/>
    </row>
    <row r="52" spans="2:38" s="3" customFormat="1" ht="12.75" customHeight="1">
      <c r="B52" s="41" t="s">
        <v>55</v>
      </c>
      <c r="C52" s="20"/>
      <c r="D52" s="26">
        <v>13404</v>
      </c>
      <c r="E52" s="26">
        <v>14601</v>
      </c>
      <c r="F52" s="26">
        <v>502</v>
      </c>
      <c r="G52" s="26">
        <v>526</v>
      </c>
      <c r="H52" s="26">
        <v>634</v>
      </c>
      <c r="I52" s="26">
        <v>619</v>
      </c>
      <c r="J52" s="26">
        <v>696</v>
      </c>
      <c r="K52" s="26">
        <v>605</v>
      </c>
      <c r="L52" s="26">
        <v>641</v>
      </c>
      <c r="M52" s="26">
        <v>650</v>
      </c>
      <c r="N52" s="26">
        <v>589</v>
      </c>
      <c r="O52" s="26">
        <v>544</v>
      </c>
      <c r="P52" s="26">
        <v>801</v>
      </c>
      <c r="Q52" s="26">
        <v>760</v>
      </c>
      <c r="R52" s="26">
        <v>960</v>
      </c>
      <c r="S52" s="26">
        <v>843</v>
      </c>
      <c r="T52" s="26"/>
      <c r="U52" s="26"/>
      <c r="V52" s="26">
        <v>822</v>
      </c>
      <c r="W52" s="26">
        <v>792</v>
      </c>
      <c r="X52" s="26">
        <v>825</v>
      </c>
      <c r="Y52" s="26">
        <v>844</v>
      </c>
      <c r="Z52" s="26">
        <v>865</v>
      </c>
      <c r="AA52" s="26">
        <v>847</v>
      </c>
      <c r="AB52" s="26">
        <v>987</v>
      </c>
      <c r="AC52" s="26">
        <v>989</v>
      </c>
      <c r="AD52" s="26">
        <v>1183</v>
      </c>
      <c r="AE52" s="26">
        <v>1271</v>
      </c>
      <c r="AF52" s="26">
        <v>973</v>
      </c>
      <c r="AG52" s="26">
        <v>963</v>
      </c>
      <c r="AH52" s="26">
        <v>800</v>
      </c>
      <c r="AI52" s="26">
        <v>900</v>
      </c>
      <c r="AJ52" s="26">
        <v>2126</v>
      </c>
      <c r="AK52" s="26">
        <v>3448</v>
      </c>
      <c r="AL52" s="26"/>
    </row>
    <row r="53" spans="2:38" s="3" customFormat="1" ht="12.75" customHeight="1">
      <c r="B53" s="41" t="s">
        <v>56</v>
      </c>
      <c r="C53" s="20"/>
      <c r="D53" s="26">
        <v>6868</v>
      </c>
      <c r="E53" s="26">
        <v>7832</v>
      </c>
      <c r="F53" s="26">
        <v>227</v>
      </c>
      <c r="G53" s="26">
        <v>202</v>
      </c>
      <c r="H53" s="26">
        <v>274</v>
      </c>
      <c r="I53" s="26">
        <v>264</v>
      </c>
      <c r="J53" s="26">
        <v>333</v>
      </c>
      <c r="K53" s="26">
        <v>327</v>
      </c>
      <c r="L53" s="26">
        <v>352</v>
      </c>
      <c r="M53" s="26">
        <v>332</v>
      </c>
      <c r="N53" s="26">
        <v>283</v>
      </c>
      <c r="O53" s="26">
        <v>267</v>
      </c>
      <c r="P53" s="26">
        <v>316</v>
      </c>
      <c r="Q53" s="26">
        <v>305</v>
      </c>
      <c r="R53" s="26">
        <v>367</v>
      </c>
      <c r="S53" s="26">
        <v>386</v>
      </c>
      <c r="T53" s="26"/>
      <c r="U53" s="26"/>
      <c r="V53" s="26">
        <v>357</v>
      </c>
      <c r="W53" s="26">
        <v>384</v>
      </c>
      <c r="X53" s="26">
        <v>420</v>
      </c>
      <c r="Y53" s="26">
        <v>422</v>
      </c>
      <c r="Z53" s="26">
        <v>421</v>
      </c>
      <c r="AA53" s="26">
        <v>424</v>
      </c>
      <c r="AB53" s="26">
        <v>514</v>
      </c>
      <c r="AC53" s="26">
        <v>520</v>
      </c>
      <c r="AD53" s="26">
        <v>650</v>
      </c>
      <c r="AE53" s="26">
        <v>695</v>
      </c>
      <c r="AF53" s="26">
        <v>559</v>
      </c>
      <c r="AG53" s="26">
        <v>620</v>
      </c>
      <c r="AH53" s="26">
        <v>473</v>
      </c>
      <c r="AI53" s="26">
        <v>573</v>
      </c>
      <c r="AJ53" s="26">
        <v>1322</v>
      </c>
      <c r="AK53" s="26">
        <v>2111</v>
      </c>
      <c r="AL53" s="26"/>
    </row>
    <row r="54" spans="1:38" s="3" customFormat="1" ht="6.75" customHeight="1">
      <c r="A54" s="27"/>
      <c r="B54" s="28"/>
      <c r="C54" s="29"/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7"/>
      <c r="U54" s="27"/>
      <c r="V54" s="32"/>
      <c r="W54" s="31"/>
      <c r="X54" s="31"/>
      <c r="Y54" s="31"/>
      <c r="Z54" s="27"/>
      <c r="AA54" s="27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6"/>
    </row>
    <row r="55" spans="2:37" s="3" customFormat="1" ht="12.75" customHeight="1">
      <c r="B55" s="19"/>
      <c r="D55" s="36"/>
      <c r="E55" s="2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V55" s="22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2:37" s="3" customFormat="1" ht="46.5" customHeight="1">
      <c r="B56" s="169" t="s">
        <v>70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33"/>
      <c r="O56" s="33"/>
      <c r="P56" s="33"/>
      <c r="Q56" s="33"/>
      <c r="R56" s="33"/>
      <c r="S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</sheetData>
  <sheetProtection/>
  <mergeCells count="21">
    <mergeCell ref="AJ2:AK2"/>
    <mergeCell ref="AH4:AI4"/>
    <mergeCell ref="AJ4:AK4"/>
    <mergeCell ref="Z4:AA4"/>
    <mergeCell ref="AB4:AC4"/>
    <mergeCell ref="AD4:AE4"/>
    <mergeCell ref="AF4:AG4"/>
    <mergeCell ref="W1:AD1"/>
    <mergeCell ref="J4:K4"/>
    <mergeCell ref="L4:M4"/>
    <mergeCell ref="N4:O4"/>
    <mergeCell ref="P4:Q4"/>
    <mergeCell ref="R4:S4"/>
    <mergeCell ref="V4:W4"/>
    <mergeCell ref="I1:R1"/>
    <mergeCell ref="B56:M56"/>
    <mergeCell ref="A4:C5"/>
    <mergeCell ref="D4:E4"/>
    <mergeCell ref="F4:G4"/>
    <mergeCell ref="H4:I4"/>
    <mergeCell ref="X4:Y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70" zoomScaleSheetLayoutView="70" zoomScalePageLayoutView="0" workbookViewId="0" topLeftCell="A1">
      <selection activeCell="D48" sqref="D48:E48"/>
    </sheetView>
  </sheetViews>
  <sheetFormatPr defaultColWidth="9.00390625" defaultRowHeight="13.5"/>
  <cols>
    <col min="1" max="1" width="3.50390625" style="0" customWidth="1"/>
    <col min="2" max="2" width="19.25390625" style="0" customWidth="1"/>
    <col min="3" max="3" width="12.625" style="0" customWidth="1"/>
    <col min="4" max="5" width="10.625" style="0" customWidth="1"/>
    <col min="6" max="6" width="11.625" style="0" customWidth="1"/>
    <col min="7" max="8" width="10.125" style="0" customWidth="1"/>
    <col min="9" max="9" width="10.625" style="0" customWidth="1"/>
    <col min="10" max="10" width="8.625" style="0" customWidth="1"/>
    <col min="11" max="11" width="12.625" style="0" customWidth="1"/>
    <col min="12" max="12" width="11.625" style="0" customWidth="1"/>
    <col min="13" max="14" width="8.625" style="0" customWidth="1"/>
    <col min="15" max="15" width="1.4921875" style="0" customWidth="1"/>
  </cols>
  <sheetData>
    <row r="1" spans="1:14" ht="24" customHeight="1">
      <c r="A1" s="206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2:14" s="43" customFormat="1" ht="15" customHeight="1" thickBot="1">
      <c r="B2" s="44"/>
      <c r="C2" s="44"/>
      <c r="D2" s="44"/>
      <c r="E2" s="44"/>
      <c r="F2" s="45"/>
      <c r="G2" s="45"/>
      <c r="H2" s="45"/>
      <c r="I2" s="45"/>
      <c r="J2" s="45"/>
      <c r="K2" s="45"/>
      <c r="L2" s="182" t="s">
        <v>71</v>
      </c>
      <c r="M2" s="183"/>
      <c r="N2" s="183"/>
    </row>
    <row r="3" spans="1:14" s="43" customFormat="1" ht="24.75" customHeight="1">
      <c r="A3" s="211" t="s">
        <v>76</v>
      </c>
      <c r="B3" s="212"/>
      <c r="C3" s="186" t="s">
        <v>77</v>
      </c>
      <c r="D3" s="187"/>
      <c r="E3" s="187"/>
      <c r="F3" s="187"/>
      <c r="G3" s="187"/>
      <c r="H3" s="187"/>
      <c r="I3" s="187"/>
      <c r="J3" s="188"/>
      <c r="K3" s="186" t="s">
        <v>78</v>
      </c>
      <c r="L3" s="187"/>
      <c r="M3" s="187"/>
      <c r="N3" s="188"/>
    </row>
    <row r="4" spans="1:14" s="43" customFormat="1" ht="21.75" customHeight="1">
      <c r="A4" s="213"/>
      <c r="B4" s="214"/>
      <c r="C4" s="193" t="s">
        <v>79</v>
      </c>
      <c r="D4" s="194"/>
      <c r="E4" s="195"/>
      <c r="F4" s="209" t="s">
        <v>80</v>
      </c>
      <c r="G4" s="209"/>
      <c r="H4" s="210"/>
      <c r="I4" s="191" t="s">
        <v>81</v>
      </c>
      <c r="J4" s="207" t="s">
        <v>82</v>
      </c>
      <c r="K4" s="198" t="s">
        <v>83</v>
      </c>
      <c r="L4" s="196" t="s">
        <v>84</v>
      </c>
      <c r="M4" s="191" t="s">
        <v>85</v>
      </c>
      <c r="N4" s="207" t="s">
        <v>82</v>
      </c>
    </row>
    <row r="5" spans="1:14" s="43" customFormat="1" ht="21.75" customHeight="1" thickBot="1">
      <c r="A5" s="215"/>
      <c r="B5" s="216"/>
      <c r="C5" s="46" t="s">
        <v>12</v>
      </c>
      <c r="D5" s="47" t="s">
        <v>20</v>
      </c>
      <c r="E5" s="48" t="s">
        <v>21</v>
      </c>
      <c r="F5" s="49" t="s">
        <v>12</v>
      </c>
      <c r="G5" s="50" t="s">
        <v>20</v>
      </c>
      <c r="H5" s="48" t="s">
        <v>21</v>
      </c>
      <c r="I5" s="192"/>
      <c r="J5" s="208" t="s">
        <v>72</v>
      </c>
      <c r="K5" s="199" t="s">
        <v>73</v>
      </c>
      <c r="L5" s="197" t="s">
        <v>73</v>
      </c>
      <c r="M5" s="192" t="s">
        <v>74</v>
      </c>
      <c r="N5" s="208" t="s">
        <v>72</v>
      </c>
    </row>
    <row r="6" spans="1:14" s="43" customFormat="1" ht="30" customHeight="1">
      <c r="A6" s="202" t="s">
        <v>86</v>
      </c>
      <c r="B6" s="203"/>
      <c r="C6" s="51">
        <v>421239</v>
      </c>
      <c r="D6" s="52">
        <v>204407</v>
      </c>
      <c r="E6" s="53">
        <v>216832</v>
      </c>
      <c r="F6" s="54">
        <v>420804</v>
      </c>
      <c r="G6" s="55">
        <v>204061</v>
      </c>
      <c r="H6" s="53">
        <v>216743</v>
      </c>
      <c r="I6" s="56">
        <v>435</v>
      </c>
      <c r="J6" s="57">
        <v>0.10337354207659623</v>
      </c>
      <c r="K6" s="58">
        <v>151727</v>
      </c>
      <c r="L6" s="59">
        <v>145821</v>
      </c>
      <c r="M6" s="56">
        <v>5906</v>
      </c>
      <c r="N6" s="57">
        <v>4.050171100184473</v>
      </c>
    </row>
    <row r="7" spans="1:14" s="43" customFormat="1" ht="24.75" customHeight="1">
      <c r="A7" s="60"/>
      <c r="B7" s="61" t="s">
        <v>87</v>
      </c>
      <c r="C7" s="62">
        <v>325347</v>
      </c>
      <c r="D7" s="63">
        <v>157832</v>
      </c>
      <c r="E7" s="64">
        <v>167515</v>
      </c>
      <c r="F7" s="65">
        <v>325700</v>
      </c>
      <c r="G7" s="66">
        <v>157842</v>
      </c>
      <c r="H7" s="64">
        <v>167858</v>
      </c>
      <c r="I7" s="67">
        <v>-353</v>
      </c>
      <c r="J7" s="68">
        <v>-0.10838194657660424</v>
      </c>
      <c r="K7" s="69">
        <v>122632</v>
      </c>
      <c r="L7" s="65">
        <v>118070</v>
      </c>
      <c r="M7" s="67">
        <v>4562</v>
      </c>
      <c r="N7" s="68">
        <v>3.863809604471923</v>
      </c>
    </row>
    <row r="8" spans="1:14" s="43" customFormat="1" ht="24.75" customHeight="1">
      <c r="A8" s="60"/>
      <c r="B8" s="70" t="s">
        <v>88</v>
      </c>
      <c r="C8" s="71">
        <v>22631</v>
      </c>
      <c r="D8" s="72">
        <v>11040</v>
      </c>
      <c r="E8" s="73">
        <v>11591</v>
      </c>
      <c r="F8" s="74">
        <v>22642</v>
      </c>
      <c r="G8" s="75">
        <v>11077</v>
      </c>
      <c r="H8" s="73">
        <v>11565</v>
      </c>
      <c r="I8" s="76">
        <v>-11</v>
      </c>
      <c r="J8" s="77">
        <v>-0.048582280717251125</v>
      </c>
      <c r="K8" s="78">
        <v>7038</v>
      </c>
      <c r="L8" s="74">
        <v>6817</v>
      </c>
      <c r="M8" s="76">
        <v>221</v>
      </c>
      <c r="N8" s="77">
        <v>3.2418952618453867</v>
      </c>
    </row>
    <row r="9" spans="1:14" s="43" customFormat="1" ht="24.75" customHeight="1">
      <c r="A9" s="60"/>
      <c r="B9" s="70" t="s">
        <v>89</v>
      </c>
      <c r="C9" s="71">
        <v>11355</v>
      </c>
      <c r="D9" s="72">
        <v>5557</v>
      </c>
      <c r="E9" s="73">
        <v>5798</v>
      </c>
      <c r="F9" s="74">
        <v>11652</v>
      </c>
      <c r="G9" s="75">
        <v>5727</v>
      </c>
      <c r="H9" s="73">
        <v>5925</v>
      </c>
      <c r="I9" s="76">
        <v>-297</v>
      </c>
      <c r="J9" s="77">
        <v>-2.548918640576725</v>
      </c>
      <c r="K9" s="78">
        <v>3635</v>
      </c>
      <c r="L9" s="74">
        <v>3633</v>
      </c>
      <c r="M9" s="76">
        <v>2</v>
      </c>
      <c r="N9" s="77">
        <v>0.055050922102945224</v>
      </c>
    </row>
    <row r="10" spans="1:14" s="43" customFormat="1" ht="24.75" customHeight="1">
      <c r="A10" s="60"/>
      <c r="B10" s="79" t="s">
        <v>90</v>
      </c>
      <c r="C10" s="80">
        <v>21811</v>
      </c>
      <c r="D10" s="81">
        <v>10562</v>
      </c>
      <c r="E10" s="82">
        <v>11249</v>
      </c>
      <c r="F10" s="83">
        <v>22322</v>
      </c>
      <c r="G10" s="84">
        <v>10806</v>
      </c>
      <c r="H10" s="82">
        <v>11516</v>
      </c>
      <c r="I10" s="85">
        <v>-511</v>
      </c>
      <c r="J10" s="86">
        <v>-2.289221395932264</v>
      </c>
      <c r="K10" s="87">
        <v>6506</v>
      </c>
      <c r="L10" s="83">
        <v>6457</v>
      </c>
      <c r="M10" s="85">
        <v>49</v>
      </c>
      <c r="N10" s="86">
        <v>0.7588663466005885</v>
      </c>
    </row>
    <row r="11" spans="1:14" s="43" customFormat="1" ht="24.75" customHeight="1">
      <c r="A11" s="60"/>
      <c r="B11" s="70" t="s">
        <v>91</v>
      </c>
      <c r="C11" s="80">
        <v>36448</v>
      </c>
      <c r="D11" s="81">
        <v>17647</v>
      </c>
      <c r="E11" s="82">
        <v>18801</v>
      </c>
      <c r="F11" s="83">
        <v>34528</v>
      </c>
      <c r="G11" s="75">
        <v>16687</v>
      </c>
      <c r="H11" s="73">
        <v>17841</v>
      </c>
      <c r="I11" s="76">
        <v>1920</v>
      </c>
      <c r="J11" s="77">
        <v>5.560704355885079</v>
      </c>
      <c r="K11" s="78">
        <v>10888</v>
      </c>
      <c r="L11" s="74">
        <v>9760</v>
      </c>
      <c r="M11" s="76">
        <v>1128</v>
      </c>
      <c r="N11" s="77">
        <v>11.557377049180328</v>
      </c>
    </row>
    <row r="12" spans="1:14" s="43" customFormat="1" ht="24.75" customHeight="1">
      <c r="A12" s="60"/>
      <c r="B12" s="70" t="s">
        <v>92</v>
      </c>
      <c r="C12" s="88">
        <v>1962</v>
      </c>
      <c r="D12" s="81">
        <v>960</v>
      </c>
      <c r="E12" s="82">
        <v>1002</v>
      </c>
      <c r="F12" s="83">
        <v>2037</v>
      </c>
      <c r="G12" s="75">
        <v>995</v>
      </c>
      <c r="H12" s="73">
        <v>1042</v>
      </c>
      <c r="I12" s="76">
        <v>-75</v>
      </c>
      <c r="J12" s="77">
        <v>-3.6818851251840945</v>
      </c>
      <c r="K12" s="78">
        <v>459</v>
      </c>
      <c r="L12" s="74">
        <v>461</v>
      </c>
      <c r="M12" s="76">
        <v>-2</v>
      </c>
      <c r="N12" s="77">
        <v>-0.43383947939262474</v>
      </c>
    </row>
    <row r="13" spans="1:14" s="43" customFormat="1" ht="24.75" customHeight="1">
      <c r="A13" s="60"/>
      <c r="B13" s="89" t="s">
        <v>93</v>
      </c>
      <c r="C13" s="90">
        <v>1685</v>
      </c>
      <c r="D13" s="91">
        <v>809</v>
      </c>
      <c r="E13" s="92">
        <v>876</v>
      </c>
      <c r="F13" s="93">
        <v>1923</v>
      </c>
      <c r="G13" s="94">
        <v>927</v>
      </c>
      <c r="H13" s="92">
        <v>996</v>
      </c>
      <c r="I13" s="95">
        <v>-238</v>
      </c>
      <c r="J13" s="96">
        <v>-12.376495059802393</v>
      </c>
      <c r="K13" s="97">
        <v>569</v>
      </c>
      <c r="L13" s="93">
        <v>623</v>
      </c>
      <c r="M13" s="95">
        <v>-54</v>
      </c>
      <c r="N13" s="96">
        <v>-8.667736757624397</v>
      </c>
    </row>
    <row r="14" spans="1:14" s="43" customFormat="1" ht="30" customHeight="1">
      <c r="A14" s="184" t="s">
        <v>94</v>
      </c>
      <c r="B14" s="185"/>
      <c r="C14" s="98">
        <v>181229</v>
      </c>
      <c r="D14" s="99">
        <v>86718</v>
      </c>
      <c r="E14" s="100">
        <v>94511</v>
      </c>
      <c r="F14" s="101">
        <v>185682</v>
      </c>
      <c r="G14" s="102">
        <v>89015</v>
      </c>
      <c r="H14" s="100">
        <v>96667</v>
      </c>
      <c r="I14" s="103">
        <v>-4453</v>
      </c>
      <c r="J14" s="104">
        <v>-2.398186146206956</v>
      </c>
      <c r="K14" s="105">
        <v>60426</v>
      </c>
      <c r="L14" s="101">
        <v>59083</v>
      </c>
      <c r="M14" s="103">
        <v>1343</v>
      </c>
      <c r="N14" s="104">
        <v>2.2730734729109896</v>
      </c>
    </row>
    <row r="15" spans="1:14" s="43" customFormat="1" ht="24.75" customHeight="1">
      <c r="A15" s="60"/>
      <c r="B15" s="106" t="s">
        <v>95</v>
      </c>
      <c r="C15" s="107">
        <v>167685</v>
      </c>
      <c r="D15" s="108">
        <v>80216</v>
      </c>
      <c r="E15" s="109">
        <v>87469</v>
      </c>
      <c r="F15" s="110">
        <v>172184</v>
      </c>
      <c r="G15" s="111">
        <v>82529</v>
      </c>
      <c r="H15" s="109">
        <v>89655</v>
      </c>
      <c r="I15" s="112">
        <v>-4499</v>
      </c>
      <c r="J15" s="113">
        <v>-2.6129024764205733</v>
      </c>
      <c r="K15" s="114">
        <v>56470</v>
      </c>
      <c r="L15" s="110">
        <v>55302</v>
      </c>
      <c r="M15" s="112">
        <v>1168</v>
      </c>
      <c r="N15" s="113">
        <v>2.112039347582366</v>
      </c>
    </row>
    <row r="16" spans="1:14" s="43" customFormat="1" ht="24.75" customHeight="1">
      <c r="A16" s="60"/>
      <c r="B16" s="115" t="s">
        <v>96</v>
      </c>
      <c r="C16" s="116">
        <v>13544</v>
      </c>
      <c r="D16" s="117">
        <v>6502</v>
      </c>
      <c r="E16" s="118">
        <v>7042</v>
      </c>
      <c r="F16" s="119">
        <v>13498</v>
      </c>
      <c r="G16" s="120">
        <v>6486</v>
      </c>
      <c r="H16" s="118">
        <v>7012</v>
      </c>
      <c r="I16" s="121">
        <v>46</v>
      </c>
      <c r="J16" s="122">
        <v>0.340791228330123</v>
      </c>
      <c r="K16" s="123">
        <v>3956</v>
      </c>
      <c r="L16" s="119">
        <v>3781</v>
      </c>
      <c r="M16" s="121">
        <v>175</v>
      </c>
      <c r="N16" s="122">
        <v>4.628405183813806</v>
      </c>
    </row>
    <row r="17" spans="1:14" s="43" customFormat="1" ht="30" customHeight="1">
      <c r="A17" s="189" t="s">
        <v>97</v>
      </c>
      <c r="B17" s="190"/>
      <c r="C17" s="98">
        <v>46331</v>
      </c>
      <c r="D17" s="99">
        <v>22486</v>
      </c>
      <c r="E17" s="100">
        <v>23845</v>
      </c>
      <c r="F17" s="101">
        <v>47136</v>
      </c>
      <c r="G17" s="102">
        <v>22668</v>
      </c>
      <c r="H17" s="100">
        <v>24468</v>
      </c>
      <c r="I17" s="103">
        <v>-805</v>
      </c>
      <c r="J17" s="104">
        <v>-1.7078241683638833</v>
      </c>
      <c r="K17" s="105">
        <v>15641</v>
      </c>
      <c r="L17" s="101">
        <v>14891</v>
      </c>
      <c r="M17" s="103">
        <v>750</v>
      </c>
      <c r="N17" s="104">
        <v>5.036599288160634</v>
      </c>
    </row>
    <row r="18" spans="1:14" s="43" customFormat="1" ht="30" customHeight="1">
      <c r="A18" s="189" t="s">
        <v>98</v>
      </c>
      <c r="B18" s="190"/>
      <c r="C18" s="124">
        <v>54495</v>
      </c>
      <c r="D18" s="125">
        <v>25869</v>
      </c>
      <c r="E18" s="126">
        <v>28626</v>
      </c>
      <c r="F18" s="127">
        <v>56680</v>
      </c>
      <c r="G18" s="128">
        <v>26939</v>
      </c>
      <c r="H18" s="126">
        <v>29741</v>
      </c>
      <c r="I18" s="129">
        <v>-2185</v>
      </c>
      <c r="J18" s="130">
        <v>-3.8549752999294284</v>
      </c>
      <c r="K18" s="131">
        <v>16392</v>
      </c>
      <c r="L18" s="127">
        <v>16181</v>
      </c>
      <c r="M18" s="129">
        <v>211</v>
      </c>
      <c r="N18" s="130">
        <v>1.303998516778938</v>
      </c>
    </row>
    <row r="19" spans="1:14" s="43" customFormat="1" ht="30" customHeight="1">
      <c r="A19" s="189" t="s">
        <v>99</v>
      </c>
      <c r="B19" s="190"/>
      <c r="C19" s="124">
        <v>34002</v>
      </c>
      <c r="D19" s="125">
        <v>16327</v>
      </c>
      <c r="E19" s="126">
        <v>17675</v>
      </c>
      <c r="F19" s="127">
        <v>33363</v>
      </c>
      <c r="G19" s="128">
        <v>16074</v>
      </c>
      <c r="H19" s="126">
        <v>17289</v>
      </c>
      <c r="I19" s="129">
        <v>639</v>
      </c>
      <c r="J19" s="130">
        <v>1.915295387105476</v>
      </c>
      <c r="K19" s="131">
        <v>11052</v>
      </c>
      <c r="L19" s="127">
        <v>10429</v>
      </c>
      <c r="M19" s="129">
        <v>623</v>
      </c>
      <c r="N19" s="130">
        <v>5.973727107105187</v>
      </c>
    </row>
    <row r="20" spans="1:14" s="43" customFormat="1" ht="30" customHeight="1">
      <c r="A20" s="184" t="s">
        <v>100</v>
      </c>
      <c r="B20" s="185"/>
      <c r="C20" s="124">
        <v>42694</v>
      </c>
      <c r="D20" s="125">
        <v>20556</v>
      </c>
      <c r="E20" s="126">
        <v>22138</v>
      </c>
      <c r="F20" s="127">
        <v>43084</v>
      </c>
      <c r="G20" s="128">
        <v>20759</v>
      </c>
      <c r="H20" s="126">
        <v>22325</v>
      </c>
      <c r="I20" s="129">
        <v>-390</v>
      </c>
      <c r="J20" s="130">
        <v>-0.9052084300436356</v>
      </c>
      <c r="K20" s="131">
        <v>14320</v>
      </c>
      <c r="L20" s="127">
        <v>13782</v>
      </c>
      <c r="M20" s="129">
        <v>538</v>
      </c>
      <c r="N20" s="130">
        <v>3.903642432157887</v>
      </c>
    </row>
    <row r="21" spans="1:14" s="43" customFormat="1" ht="24.75" customHeight="1">
      <c r="A21" s="60"/>
      <c r="B21" s="106" t="s">
        <v>101</v>
      </c>
      <c r="C21" s="107">
        <v>36543</v>
      </c>
      <c r="D21" s="108">
        <v>17657</v>
      </c>
      <c r="E21" s="109">
        <v>18886</v>
      </c>
      <c r="F21" s="110">
        <v>36531</v>
      </c>
      <c r="G21" s="111">
        <v>17694</v>
      </c>
      <c r="H21" s="109">
        <v>18837</v>
      </c>
      <c r="I21" s="112">
        <v>12</v>
      </c>
      <c r="J21" s="113">
        <v>0.03284881333661821</v>
      </c>
      <c r="K21" s="114">
        <v>12092</v>
      </c>
      <c r="L21" s="110">
        <v>11490</v>
      </c>
      <c r="M21" s="112">
        <v>602</v>
      </c>
      <c r="N21" s="113">
        <v>5.239338555265449</v>
      </c>
    </row>
    <row r="22" spans="1:14" s="43" customFormat="1" ht="24.75" customHeight="1">
      <c r="A22" s="60"/>
      <c r="B22" s="115" t="s">
        <v>102</v>
      </c>
      <c r="C22" s="116">
        <v>6151</v>
      </c>
      <c r="D22" s="117">
        <v>2899</v>
      </c>
      <c r="E22" s="118">
        <v>3252</v>
      </c>
      <c r="F22" s="119">
        <v>6553</v>
      </c>
      <c r="G22" s="120">
        <v>3065</v>
      </c>
      <c r="H22" s="118">
        <v>3488</v>
      </c>
      <c r="I22" s="121">
        <v>-402</v>
      </c>
      <c r="J22" s="122">
        <v>-6.134594842057073</v>
      </c>
      <c r="K22" s="123">
        <v>2228</v>
      </c>
      <c r="L22" s="119">
        <v>2292</v>
      </c>
      <c r="M22" s="121">
        <v>-64</v>
      </c>
      <c r="N22" s="122">
        <v>-2.7923211169284468</v>
      </c>
    </row>
    <row r="23" spans="1:14" s="43" customFormat="1" ht="30" customHeight="1">
      <c r="A23" s="184" t="s">
        <v>103</v>
      </c>
      <c r="B23" s="185"/>
      <c r="C23" s="132">
        <v>49429</v>
      </c>
      <c r="D23" s="133">
        <v>23999</v>
      </c>
      <c r="E23" s="134">
        <v>25430</v>
      </c>
      <c r="F23" s="135">
        <v>48092</v>
      </c>
      <c r="G23" s="136">
        <v>23107</v>
      </c>
      <c r="H23" s="134">
        <v>24985</v>
      </c>
      <c r="I23" s="137">
        <v>1337</v>
      </c>
      <c r="J23" s="138">
        <v>2.7800881643516595</v>
      </c>
      <c r="K23" s="139">
        <v>15007</v>
      </c>
      <c r="L23" s="135">
        <v>13541</v>
      </c>
      <c r="M23" s="137">
        <v>1466</v>
      </c>
      <c r="N23" s="138">
        <v>10.826379144819438</v>
      </c>
    </row>
    <row r="24" spans="1:14" s="43" customFormat="1" ht="24.75" customHeight="1">
      <c r="A24" s="60"/>
      <c r="B24" s="61" t="s">
        <v>104</v>
      </c>
      <c r="C24" s="62">
        <v>42528</v>
      </c>
      <c r="D24" s="63">
        <v>20699</v>
      </c>
      <c r="E24" s="64">
        <v>21829</v>
      </c>
      <c r="F24" s="65">
        <v>40744</v>
      </c>
      <c r="G24" s="66">
        <v>19546</v>
      </c>
      <c r="H24" s="64">
        <v>21198</v>
      </c>
      <c r="I24" s="67">
        <v>1784</v>
      </c>
      <c r="J24" s="68">
        <v>4.378558806204595</v>
      </c>
      <c r="K24" s="69">
        <v>12948</v>
      </c>
      <c r="L24" s="65">
        <v>11421</v>
      </c>
      <c r="M24" s="67">
        <v>1527</v>
      </c>
      <c r="N24" s="68">
        <v>13.370107696348832</v>
      </c>
    </row>
    <row r="25" spans="1:14" s="43" customFormat="1" ht="24.75" customHeight="1">
      <c r="A25" s="60"/>
      <c r="B25" s="89" t="s">
        <v>105</v>
      </c>
      <c r="C25" s="90">
        <v>6901</v>
      </c>
      <c r="D25" s="91">
        <v>3300</v>
      </c>
      <c r="E25" s="92">
        <v>3601</v>
      </c>
      <c r="F25" s="93">
        <v>7348</v>
      </c>
      <c r="G25" s="94">
        <v>3561</v>
      </c>
      <c r="H25" s="92">
        <v>3787</v>
      </c>
      <c r="I25" s="95">
        <v>-447</v>
      </c>
      <c r="J25" s="96">
        <v>-6.083287969515514</v>
      </c>
      <c r="K25" s="97">
        <v>2059</v>
      </c>
      <c r="L25" s="93">
        <v>2120</v>
      </c>
      <c r="M25" s="95">
        <v>-61</v>
      </c>
      <c r="N25" s="96">
        <v>-2.8773584905660377</v>
      </c>
    </row>
    <row r="26" spans="1:14" s="43" customFormat="1" ht="30" customHeight="1">
      <c r="A26" s="189" t="s">
        <v>106</v>
      </c>
      <c r="B26" s="190"/>
      <c r="C26" s="124">
        <v>33533</v>
      </c>
      <c r="D26" s="125">
        <v>16164</v>
      </c>
      <c r="E26" s="126">
        <v>17369</v>
      </c>
      <c r="F26" s="127">
        <v>34625</v>
      </c>
      <c r="G26" s="128">
        <v>16752</v>
      </c>
      <c r="H26" s="126">
        <v>17873</v>
      </c>
      <c r="I26" s="129">
        <v>-1092</v>
      </c>
      <c r="J26" s="130">
        <v>-3.1537906137184115</v>
      </c>
      <c r="K26" s="131">
        <v>9535</v>
      </c>
      <c r="L26" s="127">
        <v>9329</v>
      </c>
      <c r="M26" s="129">
        <v>206</v>
      </c>
      <c r="N26" s="130">
        <v>2.2081680780362314</v>
      </c>
    </row>
    <row r="27" spans="1:14" s="43" customFormat="1" ht="30" customHeight="1">
      <c r="A27" s="184" t="s">
        <v>107</v>
      </c>
      <c r="B27" s="185"/>
      <c r="C27" s="124">
        <v>58140</v>
      </c>
      <c r="D27" s="125">
        <v>27607</v>
      </c>
      <c r="E27" s="126">
        <v>30533</v>
      </c>
      <c r="F27" s="140">
        <v>60182</v>
      </c>
      <c r="G27" s="55">
        <v>28906</v>
      </c>
      <c r="H27" s="53">
        <v>31276</v>
      </c>
      <c r="I27" s="56">
        <v>-2042</v>
      </c>
      <c r="J27" s="57">
        <v>-3.393041108637134</v>
      </c>
      <c r="K27" s="141">
        <v>16980</v>
      </c>
      <c r="L27" s="54">
        <v>16892</v>
      </c>
      <c r="M27" s="56">
        <v>88</v>
      </c>
      <c r="N27" s="57">
        <v>0.5209566658773384</v>
      </c>
    </row>
    <row r="28" spans="1:14" s="43" customFormat="1" ht="24.75" customHeight="1">
      <c r="A28" s="60"/>
      <c r="B28" s="106" t="s">
        <v>108</v>
      </c>
      <c r="C28" s="88">
        <v>9472</v>
      </c>
      <c r="D28" s="81">
        <v>4492</v>
      </c>
      <c r="E28" s="82">
        <v>4980</v>
      </c>
      <c r="F28" s="83">
        <v>9948</v>
      </c>
      <c r="G28" s="111">
        <v>4793</v>
      </c>
      <c r="H28" s="109">
        <v>5155</v>
      </c>
      <c r="I28" s="112">
        <v>-476</v>
      </c>
      <c r="J28" s="113">
        <v>-4.784881383192602</v>
      </c>
      <c r="K28" s="114">
        <v>2776</v>
      </c>
      <c r="L28" s="110">
        <v>2830</v>
      </c>
      <c r="M28" s="112">
        <v>-54</v>
      </c>
      <c r="N28" s="113">
        <v>-1.9081272084805656</v>
      </c>
    </row>
    <row r="29" spans="1:14" s="43" customFormat="1" ht="24.75" customHeight="1">
      <c r="A29" s="60"/>
      <c r="B29" s="70" t="s">
        <v>109</v>
      </c>
      <c r="C29" s="88">
        <v>1278</v>
      </c>
      <c r="D29" s="81">
        <v>597</v>
      </c>
      <c r="E29" s="82">
        <v>681</v>
      </c>
      <c r="F29" s="83">
        <v>1416</v>
      </c>
      <c r="G29" s="75">
        <v>681</v>
      </c>
      <c r="H29" s="73">
        <v>735</v>
      </c>
      <c r="I29" s="76">
        <v>-138</v>
      </c>
      <c r="J29" s="77">
        <v>-9.745762711864407</v>
      </c>
      <c r="K29" s="78">
        <v>420</v>
      </c>
      <c r="L29" s="74">
        <v>464</v>
      </c>
      <c r="M29" s="76">
        <v>-44</v>
      </c>
      <c r="N29" s="77">
        <v>-9.482758620689655</v>
      </c>
    </row>
    <row r="30" spans="1:14" s="43" customFormat="1" ht="24.75" customHeight="1">
      <c r="A30" s="60"/>
      <c r="B30" s="70" t="s">
        <v>110</v>
      </c>
      <c r="C30" s="88">
        <v>790</v>
      </c>
      <c r="D30" s="81">
        <v>365</v>
      </c>
      <c r="E30" s="82">
        <v>425</v>
      </c>
      <c r="F30" s="83">
        <v>997</v>
      </c>
      <c r="G30" s="75">
        <v>529</v>
      </c>
      <c r="H30" s="73">
        <v>468</v>
      </c>
      <c r="I30" s="76">
        <v>-207</v>
      </c>
      <c r="J30" s="77">
        <v>-20.762286860581742</v>
      </c>
      <c r="K30" s="78">
        <v>218</v>
      </c>
      <c r="L30" s="74">
        <v>366</v>
      </c>
      <c r="M30" s="76">
        <v>-148</v>
      </c>
      <c r="N30" s="77">
        <v>-40.43715846994536</v>
      </c>
    </row>
    <row r="31" spans="1:14" s="43" customFormat="1" ht="24.75" customHeight="1">
      <c r="A31" s="60"/>
      <c r="B31" s="70" t="s">
        <v>111</v>
      </c>
      <c r="C31" s="88">
        <v>855</v>
      </c>
      <c r="D31" s="81">
        <v>407</v>
      </c>
      <c r="E31" s="82">
        <v>448</v>
      </c>
      <c r="F31" s="83">
        <v>1083</v>
      </c>
      <c r="G31" s="75">
        <v>558</v>
      </c>
      <c r="H31" s="73">
        <v>525</v>
      </c>
      <c r="I31" s="76">
        <v>-228</v>
      </c>
      <c r="J31" s="77">
        <v>-21.052631578947366</v>
      </c>
      <c r="K31" s="78">
        <v>330</v>
      </c>
      <c r="L31" s="74">
        <v>429</v>
      </c>
      <c r="M31" s="76">
        <v>-99</v>
      </c>
      <c r="N31" s="77">
        <v>-23.076923076923077</v>
      </c>
    </row>
    <row r="32" spans="1:14" s="43" customFormat="1" ht="24.75" customHeight="1">
      <c r="A32" s="60"/>
      <c r="B32" s="70" t="s">
        <v>112</v>
      </c>
      <c r="C32" s="88">
        <v>9895</v>
      </c>
      <c r="D32" s="81">
        <v>4684</v>
      </c>
      <c r="E32" s="82">
        <v>5211</v>
      </c>
      <c r="F32" s="83">
        <v>10373</v>
      </c>
      <c r="G32" s="75">
        <v>4932</v>
      </c>
      <c r="H32" s="73">
        <v>5441</v>
      </c>
      <c r="I32" s="76">
        <v>-478</v>
      </c>
      <c r="J32" s="77">
        <v>-4.608117227417333</v>
      </c>
      <c r="K32" s="78">
        <v>2874</v>
      </c>
      <c r="L32" s="74">
        <v>2890</v>
      </c>
      <c r="M32" s="76">
        <v>-16</v>
      </c>
      <c r="N32" s="77">
        <v>-0.5536332179930795</v>
      </c>
    </row>
    <row r="33" spans="1:14" s="43" customFormat="1" ht="24.75" customHeight="1">
      <c r="A33" s="60"/>
      <c r="B33" s="70" t="s">
        <v>113</v>
      </c>
      <c r="C33" s="88">
        <v>1333</v>
      </c>
      <c r="D33" s="81">
        <v>643</v>
      </c>
      <c r="E33" s="82">
        <v>690</v>
      </c>
      <c r="F33" s="83">
        <v>1296</v>
      </c>
      <c r="G33" s="75">
        <v>631</v>
      </c>
      <c r="H33" s="73">
        <v>665</v>
      </c>
      <c r="I33" s="76">
        <v>37</v>
      </c>
      <c r="J33" s="77">
        <v>2.8549382716049383</v>
      </c>
      <c r="K33" s="78">
        <v>324</v>
      </c>
      <c r="L33" s="74">
        <v>312</v>
      </c>
      <c r="M33" s="76">
        <v>12</v>
      </c>
      <c r="N33" s="77">
        <v>3.8461538461538463</v>
      </c>
    </row>
    <row r="34" spans="1:14" s="43" customFormat="1" ht="24.75" customHeight="1">
      <c r="A34" s="60"/>
      <c r="B34" s="70" t="s">
        <v>114</v>
      </c>
      <c r="C34" s="142">
        <v>14594</v>
      </c>
      <c r="D34" s="72">
        <v>7001</v>
      </c>
      <c r="E34" s="73">
        <v>7593</v>
      </c>
      <c r="F34" s="74">
        <v>14682</v>
      </c>
      <c r="G34" s="75">
        <v>7037</v>
      </c>
      <c r="H34" s="73">
        <v>7645</v>
      </c>
      <c r="I34" s="76">
        <v>-88</v>
      </c>
      <c r="J34" s="77">
        <v>-0.5993733823729738</v>
      </c>
      <c r="K34" s="78">
        <v>4219</v>
      </c>
      <c r="L34" s="74">
        <v>3979</v>
      </c>
      <c r="M34" s="76">
        <v>240</v>
      </c>
      <c r="N34" s="77">
        <v>6.031666247800955</v>
      </c>
    </row>
    <row r="35" spans="1:14" s="43" customFormat="1" ht="24.75" customHeight="1">
      <c r="A35" s="143"/>
      <c r="B35" s="115" t="s">
        <v>115</v>
      </c>
      <c r="C35" s="88">
        <v>19923</v>
      </c>
      <c r="D35" s="81">
        <v>9418</v>
      </c>
      <c r="E35" s="82">
        <v>10505</v>
      </c>
      <c r="F35" s="83">
        <v>20387</v>
      </c>
      <c r="G35" s="84">
        <v>9745</v>
      </c>
      <c r="H35" s="82">
        <v>10642</v>
      </c>
      <c r="I35" s="85">
        <v>-464</v>
      </c>
      <c r="J35" s="86">
        <v>-2.275960170697013</v>
      </c>
      <c r="K35" s="87">
        <v>5819</v>
      </c>
      <c r="L35" s="83">
        <v>5622</v>
      </c>
      <c r="M35" s="85">
        <v>197</v>
      </c>
      <c r="N35" s="86">
        <v>3.5040910707933124</v>
      </c>
    </row>
    <row r="36" spans="1:14" s="43" customFormat="1" ht="30" customHeight="1">
      <c r="A36" s="184" t="s">
        <v>116</v>
      </c>
      <c r="B36" s="185"/>
      <c r="C36" s="124">
        <v>94209</v>
      </c>
      <c r="D36" s="125">
        <v>45578</v>
      </c>
      <c r="E36" s="126">
        <v>48631</v>
      </c>
      <c r="F36" s="140">
        <v>93503</v>
      </c>
      <c r="G36" s="128">
        <v>45299</v>
      </c>
      <c r="H36" s="126">
        <v>48204</v>
      </c>
      <c r="I36" s="129">
        <v>706</v>
      </c>
      <c r="J36" s="130">
        <v>0.7550559875084222</v>
      </c>
      <c r="K36" s="131">
        <v>30135</v>
      </c>
      <c r="L36" s="127">
        <v>28260</v>
      </c>
      <c r="M36" s="129">
        <v>1875</v>
      </c>
      <c r="N36" s="130">
        <v>6.634819532908705</v>
      </c>
    </row>
    <row r="37" spans="1:14" s="43" customFormat="1" ht="24.75" customHeight="1">
      <c r="A37" s="60"/>
      <c r="B37" s="144" t="s">
        <v>117</v>
      </c>
      <c r="C37" s="62">
        <v>36547</v>
      </c>
      <c r="D37" s="63">
        <v>17668</v>
      </c>
      <c r="E37" s="64">
        <v>18879</v>
      </c>
      <c r="F37" s="145">
        <v>37287</v>
      </c>
      <c r="G37" s="66">
        <v>17920</v>
      </c>
      <c r="H37" s="64">
        <v>19367</v>
      </c>
      <c r="I37" s="67">
        <v>-740</v>
      </c>
      <c r="J37" s="68">
        <v>-1.9846058948158873</v>
      </c>
      <c r="K37" s="69">
        <v>11681</v>
      </c>
      <c r="L37" s="65">
        <v>11187</v>
      </c>
      <c r="M37" s="67">
        <v>494</v>
      </c>
      <c r="N37" s="68">
        <v>4.415839814069902</v>
      </c>
    </row>
    <row r="38" spans="1:14" s="43" customFormat="1" ht="24.75" customHeight="1">
      <c r="A38" s="60"/>
      <c r="B38" s="146" t="s">
        <v>118</v>
      </c>
      <c r="C38" s="142">
        <v>32948</v>
      </c>
      <c r="D38" s="72">
        <v>16216</v>
      </c>
      <c r="E38" s="73">
        <v>16732</v>
      </c>
      <c r="F38" s="74">
        <v>32356</v>
      </c>
      <c r="G38" s="75">
        <v>15924</v>
      </c>
      <c r="H38" s="73">
        <v>16432</v>
      </c>
      <c r="I38" s="76">
        <v>592</v>
      </c>
      <c r="J38" s="77">
        <v>1.8296451971813572</v>
      </c>
      <c r="K38" s="78">
        <v>11203</v>
      </c>
      <c r="L38" s="74">
        <v>10539</v>
      </c>
      <c r="M38" s="76">
        <v>664</v>
      </c>
      <c r="N38" s="77">
        <v>6.300408008349938</v>
      </c>
    </row>
    <row r="39" spans="1:14" s="43" customFormat="1" ht="24.75" customHeight="1">
      <c r="A39" s="60"/>
      <c r="B39" s="146" t="s">
        <v>119</v>
      </c>
      <c r="C39" s="88">
        <v>12390</v>
      </c>
      <c r="D39" s="81">
        <v>5868</v>
      </c>
      <c r="E39" s="82">
        <v>6522</v>
      </c>
      <c r="F39" s="83">
        <v>12583</v>
      </c>
      <c r="G39" s="75">
        <v>6065</v>
      </c>
      <c r="H39" s="73">
        <v>6518</v>
      </c>
      <c r="I39" s="76">
        <v>-193</v>
      </c>
      <c r="J39" s="77">
        <v>-1.5338154653103393</v>
      </c>
      <c r="K39" s="78">
        <v>3563</v>
      </c>
      <c r="L39" s="74">
        <v>3347</v>
      </c>
      <c r="M39" s="76">
        <v>216</v>
      </c>
      <c r="N39" s="77">
        <v>6.453540484015536</v>
      </c>
    </row>
    <row r="40" spans="1:14" s="43" customFormat="1" ht="24.75" customHeight="1">
      <c r="A40" s="60"/>
      <c r="B40" s="146" t="s">
        <v>120</v>
      </c>
      <c r="C40" s="88">
        <v>2019</v>
      </c>
      <c r="D40" s="81">
        <v>957</v>
      </c>
      <c r="E40" s="82">
        <v>1062</v>
      </c>
      <c r="F40" s="83">
        <v>2018</v>
      </c>
      <c r="G40" s="75">
        <v>967</v>
      </c>
      <c r="H40" s="73">
        <v>1051</v>
      </c>
      <c r="I40" s="76">
        <v>1</v>
      </c>
      <c r="J40" s="77">
        <v>0.049554013875123884</v>
      </c>
      <c r="K40" s="78">
        <v>564</v>
      </c>
      <c r="L40" s="74">
        <v>532</v>
      </c>
      <c r="M40" s="76">
        <v>32</v>
      </c>
      <c r="N40" s="77">
        <v>6.015037593984962</v>
      </c>
    </row>
    <row r="41" spans="1:14" s="43" customFormat="1" ht="24.75" customHeight="1">
      <c r="A41" s="60"/>
      <c r="B41" s="147" t="s">
        <v>121</v>
      </c>
      <c r="C41" s="148">
        <v>10305</v>
      </c>
      <c r="D41" s="149">
        <v>4869</v>
      </c>
      <c r="E41" s="150">
        <v>5436</v>
      </c>
      <c r="F41" s="151">
        <v>9259</v>
      </c>
      <c r="G41" s="152">
        <v>4423</v>
      </c>
      <c r="H41" s="150">
        <v>4836</v>
      </c>
      <c r="I41" s="153">
        <v>1046</v>
      </c>
      <c r="J41" s="154">
        <v>11.29711631925694</v>
      </c>
      <c r="K41" s="155">
        <v>3124</v>
      </c>
      <c r="L41" s="151">
        <v>2655</v>
      </c>
      <c r="M41" s="153">
        <v>469</v>
      </c>
      <c r="N41" s="154">
        <v>17.664783427495294</v>
      </c>
    </row>
    <row r="42" spans="1:14" s="43" customFormat="1" ht="30" customHeight="1">
      <c r="A42" s="202" t="s">
        <v>122</v>
      </c>
      <c r="B42" s="203"/>
      <c r="C42" s="51">
        <v>2673</v>
      </c>
      <c r="D42" s="52">
        <v>1308</v>
      </c>
      <c r="E42" s="53">
        <v>1365</v>
      </c>
      <c r="F42" s="54">
        <v>2153</v>
      </c>
      <c r="G42" s="55">
        <v>1056</v>
      </c>
      <c r="H42" s="53">
        <v>1097</v>
      </c>
      <c r="I42" s="56">
        <v>520</v>
      </c>
      <c r="J42" s="57">
        <v>24.152345564328844</v>
      </c>
      <c r="K42" s="141">
        <v>804</v>
      </c>
      <c r="L42" s="54">
        <v>627</v>
      </c>
      <c r="M42" s="56">
        <v>177</v>
      </c>
      <c r="N42" s="57">
        <v>28.22966507177033</v>
      </c>
    </row>
    <row r="43" spans="1:14" s="43" customFormat="1" ht="30" customHeight="1">
      <c r="A43" s="189" t="s">
        <v>123</v>
      </c>
      <c r="B43" s="190"/>
      <c r="C43" s="124">
        <v>23039</v>
      </c>
      <c r="D43" s="125">
        <v>10904</v>
      </c>
      <c r="E43" s="126">
        <v>12135</v>
      </c>
      <c r="F43" s="127">
        <v>23362</v>
      </c>
      <c r="G43" s="128">
        <v>11079</v>
      </c>
      <c r="H43" s="126">
        <v>12283</v>
      </c>
      <c r="I43" s="129">
        <v>-323</v>
      </c>
      <c r="J43" s="130">
        <v>-1.3825871072682132</v>
      </c>
      <c r="K43" s="131">
        <v>7364</v>
      </c>
      <c r="L43" s="127">
        <v>7067</v>
      </c>
      <c r="M43" s="129">
        <v>297</v>
      </c>
      <c r="N43" s="130">
        <v>4.202631951323051</v>
      </c>
    </row>
    <row r="44" spans="1:14" s="43" customFormat="1" ht="30" customHeight="1">
      <c r="A44" s="189" t="s">
        <v>124</v>
      </c>
      <c r="B44" s="190"/>
      <c r="C44" s="124">
        <v>28011</v>
      </c>
      <c r="D44" s="125">
        <v>13422</v>
      </c>
      <c r="E44" s="126">
        <v>14589</v>
      </c>
      <c r="F44" s="127">
        <v>27994</v>
      </c>
      <c r="G44" s="128">
        <v>13446</v>
      </c>
      <c r="H44" s="126">
        <v>14548</v>
      </c>
      <c r="I44" s="129">
        <v>17</v>
      </c>
      <c r="J44" s="130">
        <v>0.06072729870686576</v>
      </c>
      <c r="K44" s="131">
        <v>8830</v>
      </c>
      <c r="L44" s="127">
        <v>8427</v>
      </c>
      <c r="M44" s="129">
        <v>403</v>
      </c>
      <c r="N44" s="130">
        <v>4.782247537676516</v>
      </c>
    </row>
    <row r="45" spans="1:14" s="43" customFormat="1" ht="30" customHeight="1">
      <c r="A45" s="189" t="s">
        <v>125</v>
      </c>
      <c r="B45" s="190"/>
      <c r="C45" s="124">
        <v>28005</v>
      </c>
      <c r="D45" s="125">
        <v>13404</v>
      </c>
      <c r="E45" s="126">
        <v>14601</v>
      </c>
      <c r="F45" s="127">
        <v>28276</v>
      </c>
      <c r="G45" s="128">
        <v>13574</v>
      </c>
      <c r="H45" s="126">
        <v>14702</v>
      </c>
      <c r="I45" s="129">
        <v>-271</v>
      </c>
      <c r="J45" s="130">
        <v>-0.9584099589758098</v>
      </c>
      <c r="K45" s="131">
        <v>8716</v>
      </c>
      <c r="L45" s="127">
        <v>8258</v>
      </c>
      <c r="M45" s="129">
        <v>458</v>
      </c>
      <c r="N45" s="130">
        <v>5.5461370791959315</v>
      </c>
    </row>
    <row r="46" spans="1:14" s="43" customFormat="1" ht="30" customHeight="1">
      <c r="A46" s="202" t="s">
        <v>126</v>
      </c>
      <c r="B46" s="203"/>
      <c r="C46" s="51">
        <v>14700</v>
      </c>
      <c r="D46" s="52">
        <v>6868</v>
      </c>
      <c r="E46" s="53">
        <v>7832</v>
      </c>
      <c r="F46" s="54">
        <v>15915</v>
      </c>
      <c r="G46" s="55">
        <v>7477</v>
      </c>
      <c r="H46" s="53">
        <v>8438</v>
      </c>
      <c r="I46" s="56">
        <v>-1215</v>
      </c>
      <c r="J46" s="57">
        <v>-7.634307257304431</v>
      </c>
      <c r="K46" s="141">
        <v>4886</v>
      </c>
      <c r="L46" s="54">
        <v>4986</v>
      </c>
      <c r="M46" s="56">
        <v>-100</v>
      </c>
      <c r="N46" s="57">
        <v>-2.0056157240272765</v>
      </c>
    </row>
    <row r="47" spans="1:14" s="43" customFormat="1" ht="30" customHeight="1" thickBot="1">
      <c r="A47" s="204" t="s">
        <v>127</v>
      </c>
      <c r="B47" s="205"/>
      <c r="C47" s="132">
        <v>96428</v>
      </c>
      <c r="D47" s="133">
        <v>45906</v>
      </c>
      <c r="E47" s="134">
        <v>50522</v>
      </c>
      <c r="F47" s="136">
        <v>97700</v>
      </c>
      <c r="G47" s="133">
        <v>46632</v>
      </c>
      <c r="H47" s="136">
        <v>51068</v>
      </c>
      <c r="I47" s="137">
        <v>-1272</v>
      </c>
      <c r="J47" s="138">
        <v>-1.301944728761515</v>
      </c>
      <c r="K47" s="139">
        <v>30600</v>
      </c>
      <c r="L47" s="136">
        <v>29365</v>
      </c>
      <c r="M47" s="137">
        <v>1235</v>
      </c>
      <c r="N47" s="138">
        <v>4.205687042397412</v>
      </c>
    </row>
    <row r="48" spans="1:14" s="43" customFormat="1" ht="30" customHeight="1" thickBot="1">
      <c r="A48" s="200" t="s">
        <v>128</v>
      </c>
      <c r="B48" s="201"/>
      <c r="C48" s="156">
        <v>1111729</v>
      </c>
      <c r="D48" s="157">
        <v>535617</v>
      </c>
      <c r="E48" s="158">
        <v>576112</v>
      </c>
      <c r="F48" s="159">
        <v>1120851</v>
      </c>
      <c r="G48" s="160">
        <v>540212</v>
      </c>
      <c r="H48" s="159">
        <v>580639</v>
      </c>
      <c r="I48" s="161">
        <v>-9122</v>
      </c>
      <c r="J48" s="162">
        <v>-0.8138459081537153</v>
      </c>
      <c r="K48" s="163">
        <v>371815</v>
      </c>
      <c r="L48" s="159">
        <v>357574</v>
      </c>
      <c r="M48" s="161">
        <v>14241</v>
      </c>
      <c r="N48" s="162">
        <v>3.9826721182188862</v>
      </c>
    </row>
    <row r="49" spans="2:14" ht="19.5" customHeight="1">
      <c r="B49" s="164" t="s">
        <v>129</v>
      </c>
      <c r="C49" s="165"/>
      <c r="D49" s="165"/>
      <c r="E49" s="165"/>
      <c r="F49" s="166"/>
      <c r="G49" s="166"/>
      <c r="H49" s="166"/>
      <c r="I49" s="166"/>
      <c r="J49" s="166"/>
      <c r="K49" s="166"/>
      <c r="L49" s="166"/>
      <c r="M49" s="166"/>
      <c r="N49" s="166"/>
    </row>
  </sheetData>
  <sheetProtection/>
  <mergeCells count="30">
    <mergeCell ref="A1:N1"/>
    <mergeCell ref="A18:B18"/>
    <mergeCell ref="A17:B17"/>
    <mergeCell ref="A14:B14"/>
    <mergeCell ref="A6:B6"/>
    <mergeCell ref="M4:M5"/>
    <mergeCell ref="N4:N5"/>
    <mergeCell ref="F4:H4"/>
    <mergeCell ref="J4:J5"/>
    <mergeCell ref="A3:B5"/>
    <mergeCell ref="C4:E4"/>
    <mergeCell ref="L4:L5"/>
    <mergeCell ref="K4:K5"/>
    <mergeCell ref="A48:B48"/>
    <mergeCell ref="A45:B45"/>
    <mergeCell ref="A46:B46"/>
    <mergeCell ref="A42:B42"/>
    <mergeCell ref="A43:B43"/>
    <mergeCell ref="A44:B44"/>
    <mergeCell ref="A47:B47"/>
    <mergeCell ref="L2:N2"/>
    <mergeCell ref="A36:B36"/>
    <mergeCell ref="K3:N3"/>
    <mergeCell ref="A27:B27"/>
    <mergeCell ref="A23:B23"/>
    <mergeCell ref="A20:B20"/>
    <mergeCell ref="A19:B19"/>
    <mergeCell ref="I4:I5"/>
    <mergeCell ref="A26:B26"/>
    <mergeCell ref="C3:J3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2016-08-02T06:12:11Z</cp:lastPrinted>
  <dcterms:created xsi:type="dcterms:W3CDTF">2002-11-26T01:03:49Z</dcterms:created>
  <dcterms:modified xsi:type="dcterms:W3CDTF">2016-08-02T06:12:33Z</dcterms:modified>
  <cp:category/>
  <cp:version/>
  <cp:contentType/>
  <cp:contentStatus/>
</cp:coreProperties>
</file>