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30" windowWidth="15330" windowHeight="4590" activeTab="0"/>
  </bookViews>
  <sheets>
    <sheet name="259.2 h15" sheetId="1" r:id="rId1"/>
  </sheets>
  <definedNames/>
  <calcPr fullCalcOnLoad="1"/>
</workbook>
</file>

<file path=xl/sharedStrings.xml><?xml version="1.0" encoding="utf-8"?>
<sst xmlns="http://schemas.openxmlformats.org/spreadsheetml/2006/main" count="44" uniqueCount="27">
  <si>
    <t>（単位　人）</t>
  </si>
  <si>
    <t>年代別</t>
  </si>
  <si>
    <t>総数</t>
  </si>
  <si>
    <t>死者数</t>
  </si>
  <si>
    <t>傷者数</t>
  </si>
  <si>
    <t>計</t>
  </si>
  <si>
    <t>男</t>
  </si>
  <si>
    <t>女</t>
  </si>
  <si>
    <t>平成11年</t>
  </si>
  <si>
    <t>平成12年</t>
  </si>
  <si>
    <t>平成13年</t>
  </si>
  <si>
    <t>未就学児</t>
  </si>
  <si>
    <t>小学生</t>
  </si>
  <si>
    <t>中学生</t>
  </si>
  <si>
    <t>15歳～24歳</t>
  </si>
  <si>
    <t>(うち高校生)</t>
  </si>
  <si>
    <t>その他20代</t>
  </si>
  <si>
    <t>30代</t>
  </si>
  <si>
    <t>40代</t>
  </si>
  <si>
    <t>50代</t>
  </si>
  <si>
    <t>60歳～64歳</t>
  </si>
  <si>
    <t>65歳以上</t>
  </si>
  <si>
    <t>平成14年</t>
  </si>
  <si>
    <t>平成15年</t>
  </si>
  <si>
    <t>資料  富山県警察本部「交通事故白書」</t>
  </si>
  <si>
    <t>24-7-2交通事故死傷者の性別・年代別数</t>
  </si>
  <si>
    <t xml:space="preserve">- 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</si>
</sst>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0_);\(0\)"/>
    <numFmt numFmtId="178" formatCode="0_);[Red]\(0\)"/>
    <numFmt numFmtId="179" formatCode="\(General\)"/>
    <numFmt numFmtId="180" formatCode="#\ ###\ ##0"/>
    <numFmt numFmtId="181" formatCode="###\ ##0\ "/>
    <numFmt numFmtId="182" formatCode="0_ "/>
    <numFmt numFmtId="183" formatCode="\(###\ ###\)"/>
  </numFmts>
  <fonts count="8">
    <font>
      <sz val="11"/>
      <name val="ＭＳ Ｐゴシック"/>
      <family val="3"/>
    </font>
    <font>
      <sz val="8"/>
      <name val="ＭＳ 明朝"/>
      <family val="1"/>
    </font>
    <font>
      <sz val="11"/>
      <name val="ＭＳ 明朝"/>
      <family val="1"/>
    </font>
    <font>
      <sz val="8"/>
      <name val="ＭＳ ゴシック"/>
      <family val="3"/>
    </font>
    <font>
      <sz val="11"/>
      <name val="ＭＳ ゴシック"/>
      <family val="3"/>
    </font>
    <font>
      <sz val="7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distributed" vertical="center"/>
    </xf>
    <xf numFmtId="0" fontId="1" fillId="0" borderId="0" xfId="0" applyFont="1" applyAlignment="1">
      <alignment horizontal="distributed" vertical="center"/>
    </xf>
    <xf numFmtId="0" fontId="1" fillId="0" borderId="1" xfId="0" applyFont="1" applyBorder="1" applyAlignment="1">
      <alignment horizontal="distributed" vertical="center"/>
    </xf>
    <xf numFmtId="0" fontId="1" fillId="0" borderId="2" xfId="0" applyFont="1" applyBorder="1" applyAlignment="1">
      <alignment horizontal="distributed" vertical="center"/>
    </xf>
    <xf numFmtId="0" fontId="1" fillId="0" borderId="3" xfId="0" applyFont="1" applyBorder="1" applyAlignment="1">
      <alignment horizontal="distributed" vertical="center"/>
    </xf>
    <xf numFmtId="0" fontId="1" fillId="0" borderId="4" xfId="0" applyFont="1" applyBorder="1" applyAlignment="1">
      <alignment horizontal="distributed" vertical="center"/>
    </xf>
    <xf numFmtId="0" fontId="1" fillId="0" borderId="0" xfId="0" applyFont="1" applyBorder="1" applyAlignment="1">
      <alignment horizontal="distributed" vertical="center"/>
    </xf>
    <xf numFmtId="0" fontId="1" fillId="0" borderId="0" xfId="0" applyFont="1" applyBorder="1" applyAlignment="1">
      <alignment horizontal="distributed" vertical="center"/>
    </xf>
    <xf numFmtId="0" fontId="1" fillId="0" borderId="5" xfId="0" applyFont="1" applyBorder="1" applyAlignment="1">
      <alignment horizontal="distributed" vertical="center"/>
    </xf>
    <xf numFmtId="176" fontId="1" fillId="0" borderId="0" xfId="0" applyNumberFormat="1" applyFont="1" applyAlignment="1">
      <alignment horizontal="right" vertical="center"/>
    </xf>
    <xf numFmtId="176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176" fontId="3" fillId="0" borderId="0" xfId="0" applyNumberFormat="1" applyFont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/>
    </xf>
    <xf numFmtId="176" fontId="1" fillId="0" borderId="0" xfId="0" applyNumberFormat="1" applyFont="1" applyBorder="1" applyAlignment="1">
      <alignment horizontal="right" vertical="center"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176" fontId="1" fillId="0" borderId="6" xfId="0" applyNumberFormat="1" applyFont="1" applyBorder="1" applyAlignment="1">
      <alignment horizontal="right" vertical="top"/>
    </xf>
    <xf numFmtId="0" fontId="1" fillId="0" borderId="0" xfId="0" applyFont="1" applyBorder="1" applyAlignment="1">
      <alignment/>
    </xf>
    <xf numFmtId="176" fontId="1" fillId="0" borderId="0" xfId="0" applyNumberFormat="1" applyFont="1" applyBorder="1" applyAlignment="1">
      <alignment horizontal="right" vertical="top"/>
    </xf>
    <xf numFmtId="176" fontId="1" fillId="0" borderId="0" xfId="0" applyNumberFormat="1" applyFont="1" applyAlignment="1">
      <alignment horizontal="right" vertical="top"/>
    </xf>
    <xf numFmtId="176" fontId="1" fillId="0" borderId="0" xfId="0" applyNumberFormat="1" applyFont="1" applyFill="1" applyAlignment="1">
      <alignment horizontal="right" vertical="top"/>
    </xf>
    <xf numFmtId="0" fontId="2" fillId="0" borderId="7" xfId="0" applyFont="1" applyBorder="1" applyAlignment="1">
      <alignment horizontal="distributed" vertical="center"/>
    </xf>
    <xf numFmtId="0" fontId="2" fillId="0" borderId="8" xfId="0" applyFont="1" applyBorder="1" applyAlignment="1">
      <alignment horizontal="distributed" vertical="center"/>
    </xf>
    <xf numFmtId="0" fontId="2" fillId="0" borderId="5" xfId="0" applyFont="1" applyBorder="1" applyAlignment="1">
      <alignment horizontal="distributed" vertical="center"/>
    </xf>
    <xf numFmtId="176" fontId="1" fillId="0" borderId="9" xfId="0" applyNumberFormat="1" applyFont="1" applyBorder="1" applyAlignment="1">
      <alignment horizontal="right" vertical="center"/>
    </xf>
    <xf numFmtId="176" fontId="2" fillId="0" borderId="6" xfId="0" applyNumberFormat="1" applyFont="1" applyBorder="1" applyAlignment="1">
      <alignment horizontal="right" vertical="top"/>
    </xf>
    <xf numFmtId="176" fontId="1" fillId="0" borderId="0" xfId="0" applyNumberFormat="1" applyFont="1" applyAlignment="1" quotePrefix="1">
      <alignment horizontal="right" vertical="center"/>
    </xf>
    <xf numFmtId="0" fontId="5" fillId="0" borderId="0" xfId="0" applyFont="1" applyAlignment="1">
      <alignment horizontal="right"/>
    </xf>
    <xf numFmtId="183" fontId="1" fillId="0" borderId="0" xfId="0" applyNumberFormat="1" applyFont="1" applyAlignment="1">
      <alignment horizontal="right" vertical="center"/>
    </xf>
    <xf numFmtId="177" fontId="2" fillId="0" borderId="0" xfId="0" applyNumberFormat="1" applyFont="1" applyAlignment="1">
      <alignment horizontal="right" vertical="center"/>
    </xf>
    <xf numFmtId="176" fontId="2" fillId="0" borderId="0" xfId="0" applyNumberFormat="1" applyFont="1" applyAlignment="1">
      <alignment horizontal="right" vertical="top"/>
    </xf>
    <xf numFmtId="176" fontId="2" fillId="0" borderId="0" xfId="0" applyNumberFormat="1" applyFont="1" applyBorder="1" applyAlignment="1">
      <alignment horizontal="right" vertical="top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horizontal="distributed" vertical="center"/>
    </xf>
    <xf numFmtId="0" fontId="2" fillId="0" borderId="0" xfId="0" applyFont="1" applyAlignment="1">
      <alignment horizontal="distributed"/>
    </xf>
    <xf numFmtId="0" fontId="1" fillId="0" borderId="8" xfId="0" applyFont="1" applyBorder="1" applyAlignment="1">
      <alignment horizontal="distributed" vertical="center"/>
    </xf>
    <xf numFmtId="0" fontId="2" fillId="0" borderId="6" xfId="0" applyFont="1" applyBorder="1" applyAlignment="1">
      <alignment horizontal="distributed" vertical="center"/>
    </xf>
    <xf numFmtId="0" fontId="1" fillId="0" borderId="2" xfId="0" applyFont="1" applyBorder="1" applyAlignment="1">
      <alignment horizontal="distributed" vertical="center"/>
    </xf>
    <xf numFmtId="0" fontId="1" fillId="0" borderId="3" xfId="0" applyFont="1" applyBorder="1" applyAlignment="1">
      <alignment horizontal="distributed" vertical="center"/>
    </xf>
    <xf numFmtId="0" fontId="1" fillId="0" borderId="4" xfId="0" applyFont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6"/>
  <sheetViews>
    <sheetView showGridLines="0" tabSelected="1" workbookViewId="0" topLeftCell="A1">
      <selection activeCell="M13" sqref="M13"/>
    </sheetView>
  </sheetViews>
  <sheetFormatPr defaultColWidth="9.00390625" defaultRowHeight="13.5"/>
  <cols>
    <col min="1" max="1" width="12.75390625" style="14" customWidth="1"/>
    <col min="2" max="2" width="0.6171875" style="14" customWidth="1"/>
    <col min="3" max="11" width="7.375" style="14" customWidth="1"/>
    <col min="12" max="12" width="3.50390625" style="14" customWidth="1"/>
    <col min="13" max="16384" width="9.00390625" style="14" customWidth="1"/>
  </cols>
  <sheetData>
    <row r="1" spans="1:11" ht="15" customHeight="1">
      <c r="A1" s="1"/>
      <c r="B1" s="1"/>
      <c r="C1" s="41" t="s">
        <v>25</v>
      </c>
      <c r="D1" s="42"/>
      <c r="E1" s="42"/>
      <c r="F1" s="42"/>
      <c r="G1" s="42"/>
      <c r="H1" s="42"/>
      <c r="I1" s="42"/>
      <c r="J1" s="1"/>
      <c r="K1" s="34" t="s">
        <v>0</v>
      </c>
    </row>
    <row r="2" spans="1:11" ht="3.75" customHeight="1">
      <c r="A2" s="1"/>
      <c r="B2" s="1"/>
      <c r="C2" s="1"/>
      <c r="D2" s="3"/>
      <c r="E2" s="4"/>
      <c r="F2" s="4"/>
      <c r="G2" s="4"/>
      <c r="H2" s="4"/>
      <c r="I2" s="1"/>
      <c r="J2" s="1"/>
      <c r="K2" s="2"/>
    </row>
    <row r="3" spans="1:14" ht="15" customHeight="1">
      <c r="A3" s="43" t="s">
        <v>1</v>
      </c>
      <c r="B3" s="5"/>
      <c r="C3" s="45" t="s">
        <v>2</v>
      </c>
      <c r="D3" s="46"/>
      <c r="E3" s="46"/>
      <c r="F3" s="46" t="s">
        <v>3</v>
      </c>
      <c r="G3" s="46"/>
      <c r="H3" s="46"/>
      <c r="I3" s="46" t="s">
        <v>4</v>
      </c>
      <c r="J3" s="46"/>
      <c r="K3" s="47"/>
      <c r="L3" s="4"/>
      <c r="M3" s="4"/>
      <c r="N3" s="4"/>
    </row>
    <row r="4" spans="1:14" ht="15" customHeight="1">
      <c r="A4" s="44"/>
      <c r="B4" s="28"/>
      <c r="C4" s="6" t="s">
        <v>5</v>
      </c>
      <c r="D4" s="7" t="s">
        <v>6</v>
      </c>
      <c r="E4" s="7" t="s">
        <v>7</v>
      </c>
      <c r="F4" s="7" t="s">
        <v>5</v>
      </c>
      <c r="G4" s="7" t="s">
        <v>6</v>
      </c>
      <c r="H4" s="7" t="s">
        <v>7</v>
      </c>
      <c r="I4" s="7" t="s">
        <v>5</v>
      </c>
      <c r="J4" s="7" t="s">
        <v>6</v>
      </c>
      <c r="K4" s="8" t="s">
        <v>7</v>
      </c>
      <c r="L4" s="4"/>
      <c r="M4" s="4"/>
      <c r="N4" s="4"/>
    </row>
    <row r="5" spans="1:14" ht="3" customHeight="1">
      <c r="A5" s="29"/>
      <c r="B5" s="30"/>
      <c r="C5" s="9"/>
      <c r="D5" s="9"/>
      <c r="E5" s="9"/>
      <c r="F5" s="9"/>
      <c r="G5" s="9"/>
      <c r="H5" s="9"/>
      <c r="I5" s="9"/>
      <c r="J5" s="9"/>
      <c r="K5" s="9"/>
      <c r="L5" s="4"/>
      <c r="M5" s="4"/>
      <c r="N5" s="4"/>
    </row>
    <row r="6" spans="1:14" ht="15" customHeight="1">
      <c r="A6" s="10" t="s">
        <v>8</v>
      </c>
      <c r="B6" s="11"/>
      <c r="C6" s="12">
        <f>SUM(D6:E6)</f>
        <v>9324</v>
      </c>
      <c r="D6" s="12">
        <f aca="true" t="shared" si="0" ref="D6:E10">G6+J6</f>
        <v>4730</v>
      </c>
      <c r="E6" s="12">
        <f t="shared" si="0"/>
        <v>4594</v>
      </c>
      <c r="F6" s="12">
        <f>SUM(G6:H6)</f>
        <v>99</v>
      </c>
      <c r="G6" s="12">
        <v>55</v>
      </c>
      <c r="H6" s="12">
        <v>44</v>
      </c>
      <c r="I6" s="12">
        <f>SUM(J6:K6)</f>
        <v>9225</v>
      </c>
      <c r="J6" s="12">
        <v>4675</v>
      </c>
      <c r="K6" s="12">
        <v>4550</v>
      </c>
      <c r="L6" s="13"/>
      <c r="M6" s="13"/>
      <c r="N6" s="13"/>
    </row>
    <row r="7" spans="1:14" ht="15" customHeight="1">
      <c r="A7" s="10" t="s">
        <v>9</v>
      </c>
      <c r="B7" s="11"/>
      <c r="C7" s="12">
        <f>SUM(D7:E7)</f>
        <v>10046</v>
      </c>
      <c r="D7" s="12">
        <f t="shared" si="0"/>
        <v>5013</v>
      </c>
      <c r="E7" s="12">
        <f t="shared" si="0"/>
        <v>5033</v>
      </c>
      <c r="F7" s="12">
        <f>SUM(G7:H7)</f>
        <v>92</v>
      </c>
      <c r="G7" s="12">
        <v>63</v>
      </c>
      <c r="H7" s="12">
        <v>29</v>
      </c>
      <c r="I7" s="12">
        <f>SUM(J7:K7)</f>
        <v>9954</v>
      </c>
      <c r="J7" s="12">
        <v>4950</v>
      </c>
      <c r="K7" s="12">
        <v>5004</v>
      </c>
      <c r="L7" s="13"/>
      <c r="M7" s="13"/>
      <c r="N7" s="13"/>
    </row>
    <row r="8" spans="1:14" ht="15" customHeight="1">
      <c r="A8" s="10" t="s">
        <v>10</v>
      </c>
      <c r="B8" s="11"/>
      <c r="C8" s="12">
        <f>SUM(D8:E8)</f>
        <v>9990</v>
      </c>
      <c r="D8" s="12">
        <f t="shared" si="0"/>
        <v>4913</v>
      </c>
      <c r="E8" s="12">
        <f t="shared" si="0"/>
        <v>5077</v>
      </c>
      <c r="F8" s="12">
        <f>SUM(G8:H8)</f>
        <v>88</v>
      </c>
      <c r="G8" s="12">
        <v>51</v>
      </c>
      <c r="H8" s="12">
        <v>37</v>
      </c>
      <c r="I8" s="12">
        <f>SUM(J8:K8)</f>
        <v>9902</v>
      </c>
      <c r="J8" s="12">
        <v>4862</v>
      </c>
      <c r="K8" s="12">
        <v>5040</v>
      </c>
      <c r="L8" s="13"/>
      <c r="M8" s="13"/>
      <c r="N8" s="13"/>
    </row>
    <row r="9" spans="1:14" ht="15" customHeight="1">
      <c r="A9" s="10" t="s">
        <v>22</v>
      </c>
      <c r="B9" s="11"/>
      <c r="C9" s="12">
        <f>SUM(D9:E9)</f>
        <v>9801</v>
      </c>
      <c r="D9" s="12">
        <f t="shared" si="0"/>
        <v>4906</v>
      </c>
      <c r="E9" s="12">
        <f t="shared" si="0"/>
        <v>4895</v>
      </c>
      <c r="F9" s="12">
        <f>SUM(G9:H9)</f>
        <v>78</v>
      </c>
      <c r="G9" s="12">
        <v>44</v>
      </c>
      <c r="H9" s="12">
        <v>34</v>
      </c>
      <c r="I9" s="12">
        <f>SUM(J9:K9)</f>
        <v>9723</v>
      </c>
      <c r="J9" s="12">
        <v>4862</v>
      </c>
      <c r="K9" s="12">
        <v>4861</v>
      </c>
      <c r="L9" s="13"/>
      <c r="M9" s="13"/>
      <c r="N9" s="13"/>
    </row>
    <row r="10" spans="1:14" s="19" customFormat="1" ht="15" customHeight="1">
      <c r="A10" s="15" t="s">
        <v>23</v>
      </c>
      <c r="B10" s="16"/>
      <c r="C10" s="17">
        <f>SUM(C12:C22)-C16</f>
        <v>9776</v>
      </c>
      <c r="D10" s="17">
        <f t="shared" si="0"/>
        <v>4677</v>
      </c>
      <c r="E10" s="17">
        <f t="shared" si="0"/>
        <v>5099</v>
      </c>
      <c r="F10" s="17">
        <f>SUM(G10:H10)</f>
        <v>75</v>
      </c>
      <c r="G10" s="17">
        <v>29</v>
      </c>
      <c r="H10" s="17">
        <v>46</v>
      </c>
      <c r="I10" s="17">
        <f>SUM(J10:K10)</f>
        <v>9701</v>
      </c>
      <c r="J10" s="17">
        <v>4648</v>
      </c>
      <c r="K10" s="17">
        <v>5053</v>
      </c>
      <c r="L10" s="18"/>
      <c r="M10" s="18"/>
      <c r="N10" s="18"/>
    </row>
    <row r="11" spans="1:14" ht="6.75" customHeight="1">
      <c r="A11" s="10"/>
      <c r="B11" s="11"/>
      <c r="C11" s="12"/>
      <c r="D11" s="12"/>
      <c r="E11" s="12"/>
      <c r="F11" s="12"/>
      <c r="G11" s="12"/>
      <c r="H11" s="12"/>
      <c r="I11" s="12"/>
      <c r="J11" s="12"/>
      <c r="K11" s="12"/>
      <c r="L11" s="13"/>
      <c r="M11" s="13"/>
      <c r="N11" s="13"/>
    </row>
    <row r="12" spans="1:14" ht="15" customHeight="1">
      <c r="A12" s="10" t="s">
        <v>11</v>
      </c>
      <c r="B12" s="11"/>
      <c r="C12" s="12">
        <v>101</v>
      </c>
      <c r="D12" s="12">
        <v>52</v>
      </c>
      <c r="E12" s="12">
        <v>49</v>
      </c>
      <c r="F12" s="33" t="s">
        <v>26</v>
      </c>
      <c r="G12" s="33" t="s">
        <v>26</v>
      </c>
      <c r="H12" s="33" t="s">
        <v>26</v>
      </c>
      <c r="I12" s="12">
        <v>101</v>
      </c>
      <c r="J12" s="12">
        <v>52</v>
      </c>
      <c r="K12" s="12">
        <v>49</v>
      </c>
      <c r="L12" s="13"/>
      <c r="M12" s="13"/>
      <c r="N12" s="13"/>
    </row>
    <row r="13" spans="1:14" ht="15" customHeight="1">
      <c r="A13" s="10" t="s">
        <v>12</v>
      </c>
      <c r="B13" s="11"/>
      <c r="C13" s="12">
        <v>250</v>
      </c>
      <c r="D13" s="12">
        <v>155</v>
      </c>
      <c r="E13" s="12">
        <v>95</v>
      </c>
      <c r="F13" s="12">
        <v>1</v>
      </c>
      <c r="G13" s="33">
        <v>1</v>
      </c>
      <c r="H13" s="33" t="s">
        <v>26</v>
      </c>
      <c r="I13" s="12">
        <v>249</v>
      </c>
      <c r="J13" s="12">
        <v>154</v>
      </c>
      <c r="K13" s="12">
        <v>95</v>
      </c>
      <c r="L13" s="13"/>
      <c r="M13" s="13"/>
      <c r="N13" s="13"/>
    </row>
    <row r="14" spans="1:14" ht="15" customHeight="1">
      <c r="A14" s="10" t="s">
        <v>13</v>
      </c>
      <c r="B14" s="11"/>
      <c r="C14" s="12">
        <v>153</v>
      </c>
      <c r="D14" s="12">
        <v>84</v>
      </c>
      <c r="E14" s="12">
        <v>69</v>
      </c>
      <c r="F14" s="33" t="s">
        <v>26</v>
      </c>
      <c r="G14" s="33" t="s">
        <v>26</v>
      </c>
      <c r="H14" s="33" t="s">
        <v>26</v>
      </c>
      <c r="I14" s="12">
        <v>153</v>
      </c>
      <c r="J14" s="12">
        <v>84</v>
      </c>
      <c r="K14" s="12">
        <v>69</v>
      </c>
      <c r="L14" s="13"/>
      <c r="M14" s="13"/>
      <c r="N14" s="13"/>
    </row>
    <row r="15" spans="1:14" ht="15" customHeight="1">
      <c r="A15" s="10" t="s">
        <v>14</v>
      </c>
      <c r="B15" s="11"/>
      <c r="C15" s="12">
        <v>1644</v>
      </c>
      <c r="D15" s="12">
        <v>840</v>
      </c>
      <c r="E15" s="12">
        <v>804</v>
      </c>
      <c r="F15" s="12">
        <v>3</v>
      </c>
      <c r="G15" s="12">
        <v>1</v>
      </c>
      <c r="H15" s="12">
        <v>2</v>
      </c>
      <c r="I15" s="12">
        <v>1641</v>
      </c>
      <c r="J15" s="12">
        <v>839</v>
      </c>
      <c r="K15" s="12">
        <v>802</v>
      </c>
      <c r="L15" s="13"/>
      <c r="M15" s="13"/>
      <c r="N15" s="13"/>
    </row>
    <row r="16" spans="1:14" ht="15" customHeight="1">
      <c r="A16" s="10" t="s">
        <v>15</v>
      </c>
      <c r="B16" s="11"/>
      <c r="C16" s="35">
        <v>345</v>
      </c>
      <c r="D16" s="35">
        <v>182</v>
      </c>
      <c r="E16" s="35">
        <v>163</v>
      </c>
      <c r="F16" s="33" t="s">
        <v>26</v>
      </c>
      <c r="G16" s="33" t="s">
        <v>26</v>
      </c>
      <c r="H16" s="33" t="s">
        <v>26</v>
      </c>
      <c r="I16" s="35">
        <v>345</v>
      </c>
      <c r="J16" s="35">
        <v>182</v>
      </c>
      <c r="K16" s="35">
        <v>163</v>
      </c>
      <c r="L16" s="36"/>
      <c r="M16" s="36"/>
      <c r="N16" s="36"/>
    </row>
    <row r="17" spans="1:14" ht="15" customHeight="1">
      <c r="A17" s="10" t="s">
        <v>16</v>
      </c>
      <c r="B17" s="11"/>
      <c r="C17" s="12">
        <v>1117</v>
      </c>
      <c r="D17" s="12">
        <v>510</v>
      </c>
      <c r="E17" s="12">
        <v>607</v>
      </c>
      <c r="F17" s="12">
        <v>3</v>
      </c>
      <c r="G17" s="12">
        <v>3</v>
      </c>
      <c r="H17" s="33" t="s">
        <v>26</v>
      </c>
      <c r="I17" s="12">
        <v>1114</v>
      </c>
      <c r="J17" s="12">
        <v>507</v>
      </c>
      <c r="K17" s="12">
        <v>607</v>
      </c>
      <c r="L17" s="13"/>
      <c r="M17" s="13"/>
      <c r="N17" s="13"/>
    </row>
    <row r="18" spans="1:14" ht="15" customHeight="1">
      <c r="A18" s="10" t="s">
        <v>17</v>
      </c>
      <c r="B18" s="11"/>
      <c r="C18" s="12">
        <v>1754</v>
      </c>
      <c r="D18" s="12">
        <v>876</v>
      </c>
      <c r="E18" s="12">
        <v>878</v>
      </c>
      <c r="F18" s="12">
        <v>4</v>
      </c>
      <c r="G18" s="12">
        <v>4</v>
      </c>
      <c r="H18" s="33" t="s">
        <v>26</v>
      </c>
      <c r="I18" s="12">
        <v>1750</v>
      </c>
      <c r="J18" s="12">
        <v>872</v>
      </c>
      <c r="K18" s="12">
        <v>878</v>
      </c>
      <c r="L18" s="13"/>
      <c r="M18" s="13"/>
      <c r="N18" s="13"/>
    </row>
    <row r="19" spans="1:14" ht="15" customHeight="1">
      <c r="A19" s="10" t="s">
        <v>18</v>
      </c>
      <c r="B19" s="11"/>
      <c r="C19" s="12">
        <v>1279</v>
      </c>
      <c r="D19" s="12">
        <v>583</v>
      </c>
      <c r="E19" s="12">
        <v>696</v>
      </c>
      <c r="F19" s="12">
        <v>6</v>
      </c>
      <c r="G19" s="12">
        <v>2</v>
      </c>
      <c r="H19" s="12">
        <v>4</v>
      </c>
      <c r="I19" s="12">
        <v>1273</v>
      </c>
      <c r="J19" s="12">
        <v>581</v>
      </c>
      <c r="K19" s="12">
        <v>692</v>
      </c>
      <c r="L19" s="13"/>
      <c r="M19" s="13"/>
      <c r="N19" s="13"/>
    </row>
    <row r="20" spans="1:14" ht="15" customHeight="1">
      <c r="A20" s="10" t="s">
        <v>19</v>
      </c>
      <c r="B20" s="11"/>
      <c r="C20" s="12">
        <v>1475</v>
      </c>
      <c r="D20" s="12">
        <v>644</v>
      </c>
      <c r="E20" s="12">
        <v>831</v>
      </c>
      <c r="F20" s="12">
        <v>6</v>
      </c>
      <c r="G20" s="12">
        <v>2</v>
      </c>
      <c r="H20" s="12">
        <v>4</v>
      </c>
      <c r="I20" s="12">
        <v>1469</v>
      </c>
      <c r="J20" s="12">
        <v>642</v>
      </c>
      <c r="K20" s="12">
        <v>827</v>
      </c>
      <c r="L20" s="13"/>
      <c r="M20" s="13"/>
      <c r="N20" s="13"/>
    </row>
    <row r="21" spans="1:14" ht="15" customHeight="1">
      <c r="A21" s="10" t="s">
        <v>20</v>
      </c>
      <c r="B21" s="11"/>
      <c r="C21" s="12">
        <v>577</v>
      </c>
      <c r="D21" s="12">
        <v>278</v>
      </c>
      <c r="E21" s="12">
        <v>299</v>
      </c>
      <c r="F21" s="12">
        <v>5</v>
      </c>
      <c r="G21" s="12">
        <v>4</v>
      </c>
      <c r="H21" s="12">
        <v>1</v>
      </c>
      <c r="I21" s="12">
        <v>572</v>
      </c>
      <c r="J21" s="12">
        <v>274</v>
      </c>
      <c r="K21" s="12">
        <v>298</v>
      </c>
      <c r="L21" s="13"/>
      <c r="M21" s="13"/>
      <c r="N21" s="13"/>
    </row>
    <row r="22" spans="1:14" ht="15" customHeight="1">
      <c r="A22" s="10" t="s">
        <v>21</v>
      </c>
      <c r="B22" s="11"/>
      <c r="C22" s="12">
        <v>1426</v>
      </c>
      <c r="D22" s="12">
        <v>653</v>
      </c>
      <c r="E22" s="12">
        <v>773</v>
      </c>
      <c r="F22" s="12">
        <v>47</v>
      </c>
      <c r="G22" s="12">
        <v>12</v>
      </c>
      <c r="H22" s="20">
        <v>35</v>
      </c>
      <c r="I22" s="12">
        <v>1379</v>
      </c>
      <c r="J22" s="20">
        <v>641</v>
      </c>
      <c r="K22" s="20">
        <v>738</v>
      </c>
      <c r="L22" s="13"/>
      <c r="M22" s="13"/>
      <c r="N22" s="13"/>
    </row>
    <row r="23" spans="1:14" ht="3" customHeight="1">
      <c r="A23" s="21"/>
      <c r="B23" s="22"/>
      <c r="C23" s="31"/>
      <c r="D23" s="23"/>
      <c r="E23" s="23"/>
      <c r="F23" s="23"/>
      <c r="G23" s="23"/>
      <c r="H23" s="23"/>
      <c r="I23" s="23"/>
      <c r="J23" s="23"/>
      <c r="K23" s="32"/>
      <c r="L23" s="37"/>
      <c r="M23" s="37"/>
      <c r="N23" s="37"/>
    </row>
    <row r="24" spans="1:14" ht="6" customHeight="1">
      <c r="A24" s="24"/>
      <c r="B24" s="24"/>
      <c r="C24" s="25"/>
      <c r="D24" s="25"/>
      <c r="E24" s="25"/>
      <c r="F24" s="25"/>
      <c r="G24" s="25"/>
      <c r="H24" s="25"/>
      <c r="I24" s="25"/>
      <c r="J24" s="25"/>
      <c r="K24" s="38"/>
      <c r="L24" s="37"/>
      <c r="M24" s="37"/>
      <c r="N24" s="37"/>
    </row>
    <row r="25" spans="1:14" ht="13.5" customHeight="1">
      <c r="A25" s="40" t="s">
        <v>24</v>
      </c>
      <c r="B25" s="40"/>
      <c r="C25" s="40"/>
      <c r="D25" s="40"/>
      <c r="E25" s="40"/>
      <c r="F25" s="27"/>
      <c r="G25" s="27"/>
      <c r="H25" s="27"/>
      <c r="I25" s="27"/>
      <c r="J25" s="27"/>
      <c r="K25" s="27"/>
      <c r="L25" s="37"/>
      <c r="M25" s="37"/>
      <c r="N25" s="37"/>
    </row>
    <row r="26" spans="1:14" ht="13.5">
      <c r="A26" s="39"/>
      <c r="B26" s="39"/>
      <c r="C26" s="39"/>
      <c r="D26" s="39"/>
      <c r="E26" s="39"/>
      <c r="F26" s="27"/>
      <c r="G26" s="27"/>
      <c r="H26" s="27"/>
      <c r="I26" s="27"/>
      <c r="J26" s="27"/>
      <c r="K26" s="27"/>
      <c r="L26" s="37"/>
      <c r="M26" s="37"/>
      <c r="N26" s="37"/>
    </row>
    <row r="27" spans="1:14" ht="13.5">
      <c r="A27" s="1"/>
      <c r="B27" s="1"/>
      <c r="C27" s="26"/>
      <c r="D27" s="26"/>
      <c r="E27" s="26"/>
      <c r="F27" s="26"/>
      <c r="G27" s="26"/>
      <c r="H27" s="26"/>
      <c r="I27" s="26"/>
      <c r="J27" s="26"/>
      <c r="K27" s="37"/>
      <c r="L27" s="37"/>
      <c r="M27" s="37"/>
      <c r="N27" s="37"/>
    </row>
    <row r="28" spans="1:14" ht="13.5">
      <c r="A28" s="1"/>
      <c r="B28" s="1"/>
      <c r="C28" s="26"/>
      <c r="D28" s="26"/>
      <c r="E28" s="26"/>
      <c r="F28" s="26"/>
      <c r="G28" s="26"/>
      <c r="H28" s="26"/>
      <c r="I28" s="26"/>
      <c r="J28" s="26"/>
      <c r="K28" s="37"/>
      <c r="L28" s="37"/>
      <c r="M28" s="37"/>
      <c r="N28" s="37"/>
    </row>
    <row r="29" spans="1:14" ht="13.5">
      <c r="A29" s="1"/>
      <c r="B29" s="1"/>
      <c r="C29" s="26"/>
      <c r="D29" s="26"/>
      <c r="E29" s="26"/>
      <c r="F29" s="26"/>
      <c r="G29" s="26"/>
      <c r="H29" s="26"/>
      <c r="I29" s="26"/>
      <c r="J29" s="26"/>
      <c r="K29" s="37"/>
      <c r="L29" s="37"/>
      <c r="M29" s="37"/>
      <c r="N29" s="37"/>
    </row>
    <row r="30" spans="1:14" ht="13.5">
      <c r="A30" s="1"/>
      <c r="B30" s="1"/>
      <c r="C30" s="26"/>
      <c r="D30" s="26"/>
      <c r="E30" s="26"/>
      <c r="F30" s="26"/>
      <c r="G30" s="26"/>
      <c r="H30" s="26"/>
      <c r="I30" s="26"/>
      <c r="J30" s="26"/>
      <c r="K30" s="37"/>
      <c r="L30" s="37"/>
      <c r="M30" s="37"/>
      <c r="N30" s="37"/>
    </row>
    <row r="31" spans="1:14" ht="13.5">
      <c r="A31" s="1"/>
      <c r="B31" s="1"/>
      <c r="C31" s="26"/>
      <c r="D31" s="26"/>
      <c r="E31" s="26"/>
      <c r="F31" s="26"/>
      <c r="G31" s="26"/>
      <c r="H31" s="26"/>
      <c r="I31" s="26"/>
      <c r="J31" s="26"/>
      <c r="K31" s="37"/>
      <c r="L31" s="37"/>
      <c r="M31" s="37"/>
      <c r="N31" s="37"/>
    </row>
    <row r="32" spans="1:14" ht="13.5">
      <c r="A32" s="1"/>
      <c r="B32" s="1"/>
      <c r="C32" s="26"/>
      <c r="D32" s="26"/>
      <c r="E32" s="26"/>
      <c r="F32" s="26"/>
      <c r="G32" s="26"/>
      <c r="H32" s="26"/>
      <c r="I32" s="26"/>
      <c r="J32" s="26"/>
      <c r="K32" s="37"/>
      <c r="L32" s="37"/>
      <c r="M32" s="37"/>
      <c r="N32" s="37"/>
    </row>
    <row r="33" spans="1:10" ht="13.5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ht="13.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ht="13.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ht="13.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ht="13.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ht="13.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ht="13.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3.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3.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3.5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ht="13.5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ht="13.5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ht="13.5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ht="13.5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ht="13.5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ht="13.5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ht="13.5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ht="13.5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ht="13.5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ht="13.5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ht="13.5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ht="13.5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ht="13.5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ht="13.5">
      <c r="A56" s="1"/>
      <c r="B56" s="1"/>
      <c r="C56" s="1"/>
      <c r="D56" s="1"/>
      <c r="E56" s="1"/>
      <c r="F56" s="1"/>
      <c r="G56" s="1"/>
      <c r="H56" s="1"/>
      <c r="I56" s="1"/>
      <c r="J56" s="1"/>
    </row>
  </sheetData>
  <mergeCells count="6">
    <mergeCell ref="A25:E25"/>
    <mergeCell ref="C1:I1"/>
    <mergeCell ref="A3:A4"/>
    <mergeCell ref="C3:E3"/>
    <mergeCell ref="F3:H3"/>
    <mergeCell ref="I3:K3"/>
  </mergeCells>
  <printOptions/>
  <pageMargins left="0.75" right="0.75" top="1" bottom="1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2004-11-10T04:19:12Z</cp:lastPrinted>
  <dcterms:created xsi:type="dcterms:W3CDTF">2002-11-27T02:47:08Z</dcterms:created>
  <dcterms:modified xsi:type="dcterms:W3CDTF">2005-03-29T05:30:06Z</dcterms:modified>
  <cp:category/>
  <cp:version/>
  <cp:contentType/>
  <cp:contentStatus/>
</cp:coreProperties>
</file>