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13.2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<sst xmlns="http://schemas.openxmlformats.org/spreadsheetml/2006/main" count="89" uniqueCount="81">
  <si>
    <t>状</t>
  </si>
  <si>
    <t>況</t>
  </si>
  <si>
    <t>(単位　人員　人、図書数　冊）</t>
  </si>
  <si>
    <t>団体貸出・停本所等</t>
  </si>
  <si>
    <t>他館貸出図書数</t>
  </si>
  <si>
    <t>調査相談件数</t>
  </si>
  <si>
    <t>複　　　　写
サービス枚数</t>
  </si>
  <si>
    <t>成人用図書</t>
  </si>
  <si>
    <t>児童書</t>
  </si>
  <si>
    <t>団体数・停本所数</t>
  </si>
  <si>
    <t>貸出冊数・配本冊数</t>
  </si>
  <si>
    <t>平成11年度末</t>
  </si>
  <si>
    <t>利</t>
  </si>
  <si>
    <t>用</t>
  </si>
  <si>
    <t>図書館別</t>
  </si>
  <si>
    <t>移動図書館</t>
  </si>
  <si>
    <t>貸出登録者数</t>
  </si>
  <si>
    <t>個　　人　　貸　　出　　冊　　数</t>
  </si>
  <si>
    <t>台　　数</t>
  </si>
  <si>
    <t>駐車地数</t>
  </si>
  <si>
    <t>総　　数</t>
  </si>
  <si>
    <t>一　　般</t>
  </si>
  <si>
    <t>児童(小学生）</t>
  </si>
  <si>
    <t>総　　　数</t>
  </si>
  <si>
    <t>平成 8年度末</t>
  </si>
  <si>
    <t>平成 9年度末</t>
  </si>
  <si>
    <t>平成10年度末</t>
  </si>
  <si>
    <t>平成12年度末</t>
  </si>
  <si>
    <t>富山県立図書館</t>
  </si>
  <si>
    <t>富山市立図書館</t>
  </si>
  <si>
    <t>高岡市立中央図書館</t>
  </si>
  <si>
    <t>〃</t>
  </si>
  <si>
    <t>伏木図書館</t>
  </si>
  <si>
    <t>〃</t>
  </si>
  <si>
    <t>戸出図書館</t>
  </si>
  <si>
    <t>中田図書館</t>
  </si>
  <si>
    <t>新湊市図書館</t>
  </si>
  <si>
    <t>〃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</si>
  <si>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</si>
  <si>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</si>
  <si>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</si>
  <si>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</si>
  <si>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</si>
  <si>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</si>
  <si>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小矢部市立石動図書館</t>
  </si>
  <si>
    <t>〃</t>
  </si>
  <si>
    <t>砺中図書館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</si>
  <si>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</si>
  <si>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</si>
  <si>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</si>
  <si>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</si>
  <si>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</si>
  <si>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</si>
  <si>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</si>
  <si>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</si>
  <si>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</si>
  <si>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</si>
  <si>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</si>
  <si>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〃</t>
  </si>
  <si>
    <t>福島図書館</t>
  </si>
  <si>
    <t>婦中町立図書館</t>
  </si>
  <si>
    <t>山田村立図書館</t>
  </si>
  <si>
    <t>細入村立図書館</t>
  </si>
  <si>
    <t>町立小杉図書館</t>
  </si>
  <si>
    <t>〃</t>
  </si>
  <si>
    <t>太閤山分室</t>
  </si>
  <si>
    <t>大門町立正力図書館</t>
  </si>
  <si>
    <t>下村立下村図書館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</si>
  <si>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</si>
  <si>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</si>
  <si>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</si>
  <si>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</si>
  <si>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</si>
  <si>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</si>
  <si>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</si>
  <si>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</si>
  <si>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…</t>
  </si>
  <si>
    <t>福野町図書館</t>
  </si>
  <si>
    <t>福光町立図書館</t>
  </si>
  <si>
    <t>福岡町立図書館</t>
  </si>
  <si>
    <t>注　　富山市立図書館は分館を含む。
資料　富山県立図書館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</si>
</sst>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8" fillId="0" borderId="7" xfId="0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24</xdr:row>
      <xdr:rowOff>85725</xdr:rowOff>
    </xdr:from>
    <xdr:to>
      <xdr:col>6</xdr:col>
      <xdr:colOff>285750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419475" y="37719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24</xdr:row>
      <xdr:rowOff>85725</xdr:rowOff>
    </xdr:from>
    <xdr:to>
      <xdr:col>7</xdr:col>
      <xdr:colOff>266700</xdr:colOff>
      <xdr:row>26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48150" y="37719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24</xdr:row>
      <xdr:rowOff>85725</xdr:rowOff>
    </xdr:from>
    <xdr:to>
      <xdr:col>8</xdr:col>
      <xdr:colOff>257175</xdr:colOff>
      <xdr:row>26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5086350" y="37719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85725</xdr:rowOff>
    </xdr:from>
    <xdr:to>
      <xdr:col>6</xdr:col>
      <xdr:colOff>285750</xdr:colOff>
      <xdr:row>37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419475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85725</xdr:rowOff>
    </xdr:from>
    <xdr:to>
      <xdr:col>7</xdr:col>
      <xdr:colOff>285750</xdr:colOff>
      <xdr:row>37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4267200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85725</xdr:rowOff>
    </xdr:from>
    <xdr:to>
      <xdr:col>8</xdr:col>
      <xdr:colOff>285750</xdr:colOff>
      <xdr:row>37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5114925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85725</xdr:rowOff>
    </xdr:from>
    <xdr:to>
      <xdr:col>12</xdr:col>
      <xdr:colOff>285750</xdr:colOff>
      <xdr:row>37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8191500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35</xdr:row>
      <xdr:rowOff>85725</xdr:rowOff>
    </xdr:from>
    <xdr:to>
      <xdr:col>13</xdr:col>
      <xdr:colOff>285750</xdr:colOff>
      <xdr:row>37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8877300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35</xdr:row>
      <xdr:rowOff>85725</xdr:rowOff>
    </xdr:from>
    <xdr:to>
      <xdr:col>14</xdr:col>
      <xdr:colOff>285750</xdr:colOff>
      <xdr:row>37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9563100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35</xdr:row>
      <xdr:rowOff>85725</xdr:rowOff>
    </xdr:from>
    <xdr:to>
      <xdr:col>14</xdr:col>
      <xdr:colOff>285750</xdr:colOff>
      <xdr:row>37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9563100" y="544830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workbookViewId="0" topLeftCell="B25">
      <selection activeCell="J59" sqref="J5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6384" width="9.00390625" style="1" customWidth="1"/>
  </cols>
  <sheetData>
    <row r="1" spans="6:17" ht="20.25" customHeight="1">
      <c r="F1" s="3"/>
      <c r="G1" s="4">
        <v>213.2</v>
      </c>
      <c r="H1" s="5" t="s">
        <v>12</v>
      </c>
      <c r="I1" s="6"/>
      <c r="J1" s="5" t="s">
        <v>13</v>
      </c>
      <c r="K1" s="5" t="s">
        <v>0</v>
      </c>
      <c r="L1" s="6"/>
      <c r="M1" s="7" t="s">
        <v>1</v>
      </c>
      <c r="N1" s="6"/>
      <c r="O1" s="6"/>
      <c r="P1" s="6"/>
      <c r="Q1" s="8" t="s">
        <v>2</v>
      </c>
    </row>
    <row r="2" spans="6:17" ht="6" customHeight="1">
      <c r="F2" s="9"/>
      <c r="G2" s="10"/>
      <c r="H2" s="10"/>
      <c r="I2" s="10"/>
      <c r="J2" s="10"/>
      <c r="K2" s="10"/>
      <c r="L2" s="4"/>
      <c r="M2" s="11"/>
      <c r="N2" s="11"/>
      <c r="O2" s="11"/>
      <c r="P2" s="11"/>
      <c r="Q2" s="11"/>
    </row>
    <row r="3" spans="1:17" ht="19.5" customHeight="1">
      <c r="A3" s="12"/>
      <c r="B3" s="37" t="s">
        <v>14</v>
      </c>
      <c r="C3" s="38"/>
      <c r="D3" s="13"/>
      <c r="E3" s="40" t="s">
        <v>15</v>
      </c>
      <c r="F3" s="41"/>
      <c r="G3" s="42" t="s">
        <v>16</v>
      </c>
      <c r="H3" s="43"/>
      <c r="I3" s="43"/>
      <c r="J3" s="44" t="s">
        <v>17</v>
      </c>
      <c r="K3" s="44"/>
      <c r="L3" s="45"/>
      <c r="M3" s="42" t="s">
        <v>3</v>
      </c>
      <c r="N3" s="46"/>
      <c r="O3" s="47" t="s">
        <v>4</v>
      </c>
      <c r="P3" s="49" t="s">
        <v>5</v>
      </c>
      <c r="Q3" s="51" t="s">
        <v>6</v>
      </c>
    </row>
    <row r="4" spans="1:17" s="2" customFormat="1" ht="19.5" customHeight="1">
      <c r="A4" s="14"/>
      <c r="B4" s="39"/>
      <c r="C4" s="39"/>
      <c r="D4" s="15"/>
      <c r="E4" s="16" t="s">
        <v>18</v>
      </c>
      <c r="F4" s="15" t="s">
        <v>19</v>
      </c>
      <c r="G4" s="16" t="s">
        <v>20</v>
      </c>
      <c r="H4" s="16" t="s">
        <v>21</v>
      </c>
      <c r="I4" s="35" t="s">
        <v>22</v>
      </c>
      <c r="J4" s="34" t="s">
        <v>23</v>
      </c>
      <c r="K4" s="17" t="s">
        <v>7</v>
      </c>
      <c r="L4" s="18" t="s">
        <v>8</v>
      </c>
      <c r="M4" s="19" t="s">
        <v>9</v>
      </c>
      <c r="N4" s="19" t="s">
        <v>10</v>
      </c>
      <c r="O4" s="48"/>
      <c r="P4" s="50"/>
      <c r="Q4" s="52"/>
    </row>
    <row r="5" spans="4:17" ht="3" customHeight="1"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ht="12" customHeight="1">
      <c r="B6" s="53" t="s">
        <v>24</v>
      </c>
      <c r="C6" s="53"/>
      <c r="D6" s="20"/>
      <c r="E6" s="22">
        <v>7</v>
      </c>
      <c r="F6" s="22">
        <v>289</v>
      </c>
      <c r="G6" s="22">
        <v>240041</v>
      </c>
      <c r="H6" s="22">
        <v>179106</v>
      </c>
      <c r="I6" s="22">
        <v>60935</v>
      </c>
      <c r="J6" s="22">
        <v>3041929</v>
      </c>
      <c r="K6" s="22">
        <v>2006561</v>
      </c>
      <c r="L6" s="22">
        <v>1035368</v>
      </c>
      <c r="M6" s="22">
        <v>400</v>
      </c>
      <c r="N6" s="23">
        <v>184057</v>
      </c>
      <c r="O6" s="23">
        <v>11112</v>
      </c>
      <c r="P6" s="23">
        <v>47803</v>
      </c>
      <c r="Q6" s="22">
        <v>278140</v>
      </c>
    </row>
    <row r="7" spans="2:17" s="24" customFormat="1" ht="12" customHeight="1">
      <c r="B7" s="53" t="s">
        <v>25</v>
      </c>
      <c r="C7" s="53"/>
      <c r="D7" s="20"/>
      <c r="E7" s="22">
        <v>8</v>
      </c>
      <c r="F7" s="22">
        <v>303</v>
      </c>
      <c r="G7" s="22">
        <v>240560</v>
      </c>
      <c r="H7" s="22">
        <v>179615</v>
      </c>
      <c r="I7" s="22">
        <v>60945</v>
      </c>
      <c r="J7" s="22">
        <v>3136703</v>
      </c>
      <c r="K7" s="22">
        <v>2110299</v>
      </c>
      <c r="L7" s="22">
        <v>1026404</v>
      </c>
      <c r="M7" s="22">
        <v>372</v>
      </c>
      <c r="N7" s="23">
        <v>168403</v>
      </c>
      <c r="O7" s="23">
        <v>13430</v>
      </c>
      <c r="P7" s="23">
        <v>43147</v>
      </c>
      <c r="Q7" s="22">
        <v>273461</v>
      </c>
    </row>
    <row r="8" spans="2:17" s="24" customFormat="1" ht="12" customHeight="1">
      <c r="B8" s="53" t="s">
        <v>26</v>
      </c>
      <c r="C8" s="53"/>
      <c r="D8" s="20"/>
      <c r="E8" s="22">
        <v>8</v>
      </c>
      <c r="F8" s="22">
        <v>302</v>
      </c>
      <c r="G8" s="22">
        <v>255112</v>
      </c>
      <c r="H8" s="22">
        <v>188533</v>
      </c>
      <c r="I8" s="22">
        <v>66579</v>
      </c>
      <c r="J8" s="22">
        <v>3524209</v>
      </c>
      <c r="K8" s="22">
        <v>2399637</v>
      </c>
      <c r="L8" s="22">
        <v>1124572</v>
      </c>
      <c r="M8" s="22">
        <v>375</v>
      </c>
      <c r="N8" s="23">
        <v>174754</v>
      </c>
      <c r="O8" s="23">
        <v>12333</v>
      </c>
      <c r="P8" s="23">
        <v>43839</v>
      </c>
      <c r="Q8" s="22">
        <v>242608</v>
      </c>
    </row>
    <row r="9" spans="2:17" s="24" customFormat="1" ht="12" customHeight="1">
      <c r="B9" s="53" t="s">
        <v>11</v>
      </c>
      <c r="C9" s="53"/>
      <c r="D9" s="20"/>
      <c r="E9" s="22">
        <v>8</v>
      </c>
      <c r="F9" s="22">
        <v>302</v>
      </c>
      <c r="G9" s="22">
        <v>280191</v>
      </c>
      <c r="H9" s="22">
        <v>209412</v>
      </c>
      <c r="I9" s="22">
        <v>70779</v>
      </c>
      <c r="J9" s="22">
        <v>3747844</v>
      </c>
      <c r="K9" s="23">
        <v>2573111</v>
      </c>
      <c r="L9" s="23">
        <v>1174733</v>
      </c>
      <c r="M9" s="23">
        <v>416</v>
      </c>
      <c r="N9" s="23">
        <v>168868</v>
      </c>
      <c r="O9" s="23">
        <v>16697</v>
      </c>
      <c r="P9" s="23">
        <v>44117</v>
      </c>
      <c r="Q9" s="23">
        <v>184467</v>
      </c>
    </row>
    <row r="10" spans="2:17" s="24" customFormat="1" ht="12" customHeight="1">
      <c r="B10" s="54" t="s">
        <v>27</v>
      </c>
      <c r="C10" s="54"/>
      <c r="D10" s="26"/>
      <c r="E10" s="27">
        <f>SUM(E12:E56)</f>
        <v>8</v>
      </c>
      <c r="F10" s="27">
        <f aca="true" t="shared" si="0" ref="F10:Q10">SUM(F12:F56)</f>
        <v>302</v>
      </c>
      <c r="G10" s="27">
        <f t="shared" si="0"/>
        <v>299426</v>
      </c>
      <c r="H10" s="27">
        <f t="shared" si="0"/>
        <v>223096</v>
      </c>
      <c r="I10" s="27">
        <f t="shared" si="0"/>
        <v>76330</v>
      </c>
      <c r="J10" s="27">
        <f t="shared" si="0"/>
        <v>3801947</v>
      </c>
      <c r="K10" s="27">
        <f t="shared" si="0"/>
        <v>2587434</v>
      </c>
      <c r="L10" s="27">
        <f t="shared" si="0"/>
        <v>1214513</v>
      </c>
      <c r="M10" s="27">
        <f t="shared" si="0"/>
        <v>464</v>
      </c>
      <c r="N10" s="27">
        <f t="shared" si="0"/>
        <v>151542</v>
      </c>
      <c r="O10" s="27">
        <f t="shared" si="0"/>
        <v>14656</v>
      </c>
      <c r="P10" s="27">
        <f t="shared" si="0"/>
        <v>48867</v>
      </c>
      <c r="Q10" s="27">
        <f t="shared" si="0"/>
        <v>194465</v>
      </c>
    </row>
    <row r="11" spans="4:17" ht="6" customHeight="1">
      <c r="D11" s="20"/>
      <c r="E11" s="22"/>
      <c r="F11" s="22"/>
      <c r="G11" s="22"/>
      <c r="H11" s="23"/>
      <c r="I11" s="22"/>
      <c r="J11" s="22"/>
      <c r="K11" s="22"/>
      <c r="L11" s="22"/>
      <c r="M11" s="22"/>
      <c r="N11" s="23"/>
      <c r="O11" s="23"/>
      <c r="P11" s="23"/>
      <c r="Q11" s="23"/>
    </row>
    <row r="12" spans="2:17" ht="12" customHeight="1">
      <c r="B12" s="53" t="s">
        <v>28</v>
      </c>
      <c r="C12" s="53"/>
      <c r="D12" s="20"/>
      <c r="E12" s="22">
        <v>0</v>
      </c>
      <c r="F12" s="22">
        <v>0</v>
      </c>
      <c r="G12" s="22">
        <v>41293</v>
      </c>
      <c r="H12" s="22">
        <f>+G12-I12</f>
        <v>38555</v>
      </c>
      <c r="I12" s="22">
        <v>2738</v>
      </c>
      <c r="J12" s="22">
        <v>145473</v>
      </c>
      <c r="K12" s="22">
        <f>+J12-L12</f>
        <v>131826</v>
      </c>
      <c r="L12" s="22">
        <v>13647</v>
      </c>
      <c r="M12" s="22">
        <v>0</v>
      </c>
      <c r="N12" s="22">
        <v>0</v>
      </c>
      <c r="O12" s="23">
        <v>11993</v>
      </c>
      <c r="P12" s="22">
        <v>5931</v>
      </c>
      <c r="Q12" s="22">
        <v>93930</v>
      </c>
    </row>
    <row r="13" spans="2:17" ht="12" customHeight="1">
      <c r="B13" s="53" t="s">
        <v>29</v>
      </c>
      <c r="C13" s="53"/>
      <c r="D13" s="20"/>
      <c r="E13" s="22">
        <v>3</v>
      </c>
      <c r="F13" s="22">
        <v>160</v>
      </c>
      <c r="G13" s="22">
        <v>105630</v>
      </c>
      <c r="H13" s="22">
        <f aca="true" t="shared" si="1" ref="H13:H56">+G13-I13</f>
        <v>72158</v>
      </c>
      <c r="I13" s="22">
        <v>33472</v>
      </c>
      <c r="J13" s="22">
        <v>1203456</v>
      </c>
      <c r="K13" s="22">
        <f aca="true" t="shared" si="2" ref="K13:K56">+J13-L13</f>
        <v>798793</v>
      </c>
      <c r="L13" s="22">
        <v>404663</v>
      </c>
      <c r="M13" s="22">
        <v>111</v>
      </c>
      <c r="N13" s="22">
        <v>34496</v>
      </c>
      <c r="O13" s="22">
        <v>538</v>
      </c>
      <c r="P13" s="22">
        <v>16548</v>
      </c>
      <c r="Q13" s="22">
        <v>25583</v>
      </c>
    </row>
    <row r="14" spans="2:17" ht="12" customHeight="1">
      <c r="B14" s="53" t="s">
        <v>30</v>
      </c>
      <c r="C14" s="53"/>
      <c r="D14" s="20"/>
      <c r="E14" s="22">
        <v>2</v>
      </c>
      <c r="F14" s="22">
        <v>90</v>
      </c>
      <c r="G14" s="22">
        <v>10642</v>
      </c>
      <c r="H14" s="22">
        <f t="shared" si="1"/>
        <v>7203</v>
      </c>
      <c r="I14" s="22">
        <v>3439</v>
      </c>
      <c r="J14" s="22">
        <v>321795</v>
      </c>
      <c r="K14" s="22">
        <f t="shared" si="2"/>
        <v>182528</v>
      </c>
      <c r="L14" s="22">
        <v>139267</v>
      </c>
      <c r="M14" s="22">
        <v>11</v>
      </c>
      <c r="N14" s="22">
        <v>6328</v>
      </c>
      <c r="O14" s="22">
        <v>644</v>
      </c>
      <c r="P14" s="22">
        <v>8277</v>
      </c>
      <c r="Q14" s="22">
        <v>12549</v>
      </c>
    </row>
    <row r="15" spans="2:17" ht="12" customHeight="1">
      <c r="B15" s="2" t="s">
        <v>31</v>
      </c>
      <c r="C15" s="2" t="s">
        <v>32</v>
      </c>
      <c r="D15" s="20"/>
      <c r="E15" s="22">
        <v>0</v>
      </c>
      <c r="F15" s="22">
        <v>0</v>
      </c>
      <c r="G15" s="22">
        <v>1596</v>
      </c>
      <c r="H15" s="22">
        <f t="shared" si="1"/>
        <v>786</v>
      </c>
      <c r="I15" s="22">
        <v>810</v>
      </c>
      <c r="J15" s="22">
        <v>55502</v>
      </c>
      <c r="K15" s="22">
        <f t="shared" si="2"/>
        <v>29713</v>
      </c>
      <c r="L15" s="22">
        <v>25789</v>
      </c>
      <c r="M15" s="22">
        <v>0</v>
      </c>
      <c r="N15" s="22">
        <v>0</v>
      </c>
      <c r="O15" s="22">
        <v>129</v>
      </c>
      <c r="P15" s="22">
        <v>1361</v>
      </c>
      <c r="Q15" s="22">
        <v>1270</v>
      </c>
    </row>
    <row r="16" spans="2:17" ht="12" customHeight="1">
      <c r="B16" s="2" t="s">
        <v>33</v>
      </c>
      <c r="C16" s="2" t="s">
        <v>34</v>
      </c>
      <c r="D16" s="20"/>
      <c r="E16" s="22">
        <v>0</v>
      </c>
      <c r="F16" s="22">
        <v>0</v>
      </c>
      <c r="G16" s="22">
        <v>2066</v>
      </c>
      <c r="H16" s="22">
        <f t="shared" si="1"/>
        <v>1122</v>
      </c>
      <c r="I16" s="22">
        <v>944</v>
      </c>
      <c r="J16" s="22">
        <v>50268</v>
      </c>
      <c r="K16" s="22">
        <f t="shared" si="2"/>
        <v>28670</v>
      </c>
      <c r="L16" s="22">
        <v>21598</v>
      </c>
      <c r="M16" s="22">
        <v>0</v>
      </c>
      <c r="N16" s="22">
        <v>0</v>
      </c>
      <c r="O16" s="22">
        <v>12</v>
      </c>
      <c r="P16" s="22">
        <v>1016</v>
      </c>
      <c r="Q16" s="22">
        <v>983</v>
      </c>
    </row>
    <row r="17" spans="2:17" ht="12" customHeight="1">
      <c r="B17" s="2" t="s">
        <v>33</v>
      </c>
      <c r="C17" s="2" t="s">
        <v>35</v>
      </c>
      <c r="D17" s="20"/>
      <c r="E17" s="22">
        <v>0</v>
      </c>
      <c r="F17" s="22">
        <v>0</v>
      </c>
      <c r="G17" s="22">
        <v>944</v>
      </c>
      <c r="H17" s="22">
        <f t="shared" si="1"/>
        <v>505</v>
      </c>
      <c r="I17" s="22">
        <v>439</v>
      </c>
      <c r="J17" s="22">
        <v>31287</v>
      </c>
      <c r="K17" s="22">
        <f t="shared" si="2"/>
        <v>17130</v>
      </c>
      <c r="L17" s="22">
        <v>14157</v>
      </c>
      <c r="M17" s="22">
        <v>1</v>
      </c>
      <c r="N17" s="22">
        <v>120</v>
      </c>
      <c r="O17" s="22">
        <v>3</v>
      </c>
      <c r="P17" s="22">
        <v>392</v>
      </c>
      <c r="Q17" s="22">
        <v>296</v>
      </c>
    </row>
    <row r="18" spans="2:17" ht="12" customHeight="1">
      <c r="B18" s="53" t="s">
        <v>36</v>
      </c>
      <c r="C18" s="53"/>
      <c r="D18" s="20"/>
      <c r="E18" s="22">
        <v>1</v>
      </c>
      <c r="F18" s="22">
        <v>10</v>
      </c>
      <c r="G18" s="22">
        <v>3428</v>
      </c>
      <c r="H18" s="22">
        <f t="shared" si="1"/>
        <v>2055</v>
      </c>
      <c r="I18" s="22">
        <v>1373</v>
      </c>
      <c r="J18" s="22">
        <v>63638</v>
      </c>
      <c r="K18" s="22">
        <f t="shared" si="2"/>
        <v>40437</v>
      </c>
      <c r="L18" s="22">
        <v>23201</v>
      </c>
      <c r="M18" s="22">
        <v>10</v>
      </c>
      <c r="N18" s="22">
        <v>17878</v>
      </c>
      <c r="O18" s="22">
        <v>3</v>
      </c>
      <c r="P18" s="22">
        <v>478</v>
      </c>
      <c r="Q18" s="22">
        <v>4054</v>
      </c>
    </row>
    <row r="19" spans="2:17" ht="12" customHeight="1">
      <c r="B19" s="2" t="s">
        <v>37</v>
      </c>
      <c r="C19" s="2" t="s">
        <v>38</v>
      </c>
      <c r="D19" s="20"/>
      <c r="E19" s="22">
        <v>0</v>
      </c>
      <c r="F19" s="22">
        <v>0</v>
      </c>
      <c r="G19" s="22">
        <v>835</v>
      </c>
      <c r="H19" s="22">
        <f t="shared" si="1"/>
        <v>597</v>
      </c>
      <c r="I19" s="22">
        <v>238</v>
      </c>
      <c r="J19" s="22">
        <v>15364</v>
      </c>
      <c r="K19" s="22">
        <f t="shared" si="2"/>
        <v>8325</v>
      </c>
      <c r="L19" s="22">
        <v>7039</v>
      </c>
      <c r="M19" s="22">
        <v>0</v>
      </c>
      <c r="N19" s="22">
        <v>0</v>
      </c>
      <c r="O19" s="22">
        <v>0</v>
      </c>
      <c r="P19" s="22">
        <v>0</v>
      </c>
      <c r="Q19" s="22">
        <v>327</v>
      </c>
    </row>
    <row r="20" spans="2:17" ht="12" customHeight="1">
      <c r="B20" s="53" t="s">
        <v>39</v>
      </c>
      <c r="C20" s="53"/>
      <c r="D20" s="20"/>
      <c r="E20" s="22">
        <v>0</v>
      </c>
      <c r="F20" s="22">
        <v>0</v>
      </c>
      <c r="G20" s="22">
        <v>7283</v>
      </c>
      <c r="H20" s="22">
        <f t="shared" si="1"/>
        <v>6084</v>
      </c>
      <c r="I20" s="22">
        <v>1199</v>
      </c>
      <c r="J20" s="22">
        <v>129836</v>
      </c>
      <c r="K20" s="22">
        <f t="shared" si="2"/>
        <v>100244</v>
      </c>
      <c r="L20" s="22">
        <v>29592</v>
      </c>
      <c r="M20" s="22">
        <v>32</v>
      </c>
      <c r="N20" s="22">
        <v>5387</v>
      </c>
      <c r="O20" s="22">
        <v>421</v>
      </c>
      <c r="P20" s="22">
        <v>1680</v>
      </c>
      <c r="Q20" s="22">
        <v>5274</v>
      </c>
    </row>
    <row r="21" spans="2:17" ht="12" customHeight="1">
      <c r="B21" s="53" t="s">
        <v>40</v>
      </c>
      <c r="C21" s="53"/>
      <c r="D21" s="20"/>
      <c r="E21" s="22">
        <v>1</v>
      </c>
      <c r="F21" s="22">
        <v>24</v>
      </c>
      <c r="G21" s="22">
        <v>5928</v>
      </c>
      <c r="H21" s="22">
        <f t="shared" si="1"/>
        <v>4095</v>
      </c>
      <c r="I21" s="22">
        <v>1833</v>
      </c>
      <c r="J21" s="22">
        <v>82151</v>
      </c>
      <c r="K21" s="22">
        <f t="shared" si="2"/>
        <v>57141</v>
      </c>
      <c r="L21" s="22">
        <v>25010</v>
      </c>
      <c r="M21" s="22">
        <v>15</v>
      </c>
      <c r="N21" s="22">
        <v>12471</v>
      </c>
      <c r="O21" s="22">
        <v>19</v>
      </c>
      <c r="P21" s="22">
        <v>663</v>
      </c>
      <c r="Q21" s="22">
        <v>2520</v>
      </c>
    </row>
    <row r="22" spans="2:17" ht="12" customHeight="1">
      <c r="B22" s="53" t="s">
        <v>41</v>
      </c>
      <c r="C22" s="53"/>
      <c r="D22" s="20"/>
      <c r="E22" s="22">
        <v>0</v>
      </c>
      <c r="F22" s="22">
        <v>0</v>
      </c>
      <c r="G22" s="22">
        <v>6700</v>
      </c>
      <c r="H22" s="22">
        <f t="shared" si="1"/>
        <v>5494</v>
      </c>
      <c r="I22" s="22">
        <v>1206</v>
      </c>
      <c r="J22" s="22">
        <v>75090</v>
      </c>
      <c r="K22" s="22">
        <f t="shared" si="2"/>
        <v>58366</v>
      </c>
      <c r="L22" s="22">
        <v>16724</v>
      </c>
      <c r="M22" s="22">
        <v>0</v>
      </c>
      <c r="N22" s="22">
        <v>0</v>
      </c>
      <c r="O22" s="22">
        <v>12</v>
      </c>
      <c r="P22" s="22">
        <v>1487</v>
      </c>
      <c r="Q22" s="22">
        <v>2210</v>
      </c>
    </row>
    <row r="23" spans="2:17" ht="12" customHeight="1">
      <c r="B23" s="53" t="s">
        <v>42</v>
      </c>
      <c r="C23" s="53"/>
      <c r="D23" s="20"/>
      <c r="E23" s="22">
        <v>0</v>
      </c>
      <c r="F23" s="22">
        <v>0</v>
      </c>
      <c r="G23" s="22">
        <v>3510</v>
      </c>
      <c r="H23" s="22">
        <f t="shared" si="1"/>
        <v>2032</v>
      </c>
      <c r="I23" s="22">
        <v>1478</v>
      </c>
      <c r="J23" s="22">
        <v>87082</v>
      </c>
      <c r="K23" s="22">
        <f t="shared" si="2"/>
        <v>59286</v>
      </c>
      <c r="L23" s="22">
        <v>27796</v>
      </c>
      <c r="M23" s="22">
        <v>20</v>
      </c>
      <c r="N23" s="22">
        <v>2210</v>
      </c>
      <c r="O23" s="22">
        <v>5</v>
      </c>
      <c r="P23" s="22">
        <v>875</v>
      </c>
      <c r="Q23" s="22">
        <v>1663</v>
      </c>
    </row>
    <row r="24" spans="2:17" ht="12" customHeight="1">
      <c r="B24" s="53" t="s">
        <v>43</v>
      </c>
      <c r="C24" s="53"/>
      <c r="D24" s="20"/>
      <c r="E24" s="22">
        <v>0</v>
      </c>
      <c r="F24" s="22">
        <v>0</v>
      </c>
      <c r="G24" s="22">
        <v>9579</v>
      </c>
      <c r="H24" s="22">
        <f t="shared" si="1"/>
        <v>7979</v>
      </c>
      <c r="I24" s="22">
        <v>1600</v>
      </c>
      <c r="J24" s="22">
        <v>95949</v>
      </c>
      <c r="K24" s="22">
        <f t="shared" si="2"/>
        <v>67876</v>
      </c>
      <c r="L24" s="22">
        <v>28073</v>
      </c>
      <c r="M24" s="22">
        <v>33</v>
      </c>
      <c r="N24" s="22">
        <v>25149</v>
      </c>
      <c r="O24" s="22">
        <v>303</v>
      </c>
      <c r="P24" s="22">
        <v>264</v>
      </c>
      <c r="Q24" s="22">
        <v>6754</v>
      </c>
    </row>
    <row r="25" spans="2:17" ht="12" customHeight="1">
      <c r="B25" s="53" t="s">
        <v>44</v>
      </c>
      <c r="C25" s="53"/>
      <c r="D25" s="20"/>
      <c r="E25" s="22">
        <v>0</v>
      </c>
      <c r="F25" s="22">
        <v>0</v>
      </c>
      <c r="G25" s="55">
        <v>8867</v>
      </c>
      <c r="H25" s="22"/>
      <c r="I25" s="55">
        <v>3423</v>
      </c>
      <c r="J25" s="22">
        <v>70410</v>
      </c>
      <c r="K25" s="22">
        <f t="shared" si="2"/>
        <v>40004</v>
      </c>
      <c r="L25" s="22">
        <v>30406</v>
      </c>
      <c r="M25" s="22">
        <v>36</v>
      </c>
      <c r="N25" s="22">
        <v>18592</v>
      </c>
      <c r="O25" s="22">
        <v>7</v>
      </c>
      <c r="P25" s="22">
        <v>551</v>
      </c>
      <c r="Q25" s="22">
        <v>2202</v>
      </c>
    </row>
    <row r="26" spans="2:17" ht="12" customHeight="1">
      <c r="B26" s="2" t="s">
        <v>45</v>
      </c>
      <c r="C26" s="2" t="s">
        <v>46</v>
      </c>
      <c r="D26" s="20"/>
      <c r="E26" s="22">
        <v>0</v>
      </c>
      <c r="F26" s="22">
        <v>0</v>
      </c>
      <c r="G26" s="55"/>
      <c r="H26" s="22">
        <f>+G25-I25</f>
        <v>5444</v>
      </c>
      <c r="I26" s="55"/>
      <c r="J26" s="22">
        <v>7206</v>
      </c>
      <c r="K26" s="22">
        <f t="shared" si="2"/>
        <v>5725</v>
      </c>
      <c r="L26" s="22">
        <v>1481</v>
      </c>
      <c r="M26" s="22">
        <v>0</v>
      </c>
      <c r="N26" s="22">
        <v>0</v>
      </c>
      <c r="O26" s="22">
        <v>0</v>
      </c>
      <c r="P26" s="22">
        <v>48</v>
      </c>
      <c r="Q26" s="22">
        <v>29</v>
      </c>
    </row>
    <row r="27" spans="2:17" ht="12" customHeight="1">
      <c r="B27" s="2" t="s">
        <v>37</v>
      </c>
      <c r="C27" s="2" t="s">
        <v>47</v>
      </c>
      <c r="D27" s="20"/>
      <c r="E27" s="22">
        <v>0</v>
      </c>
      <c r="F27" s="22">
        <v>0</v>
      </c>
      <c r="G27" s="55"/>
      <c r="H27" s="22"/>
      <c r="I27" s="55"/>
      <c r="J27" s="22">
        <v>20348</v>
      </c>
      <c r="K27" s="22">
        <f t="shared" si="2"/>
        <v>7054</v>
      </c>
      <c r="L27" s="22">
        <v>13294</v>
      </c>
      <c r="M27" s="22">
        <v>0</v>
      </c>
      <c r="N27" s="22">
        <v>0</v>
      </c>
      <c r="O27" s="22">
        <v>0</v>
      </c>
      <c r="P27" s="22">
        <v>54</v>
      </c>
      <c r="Q27" s="22">
        <v>117</v>
      </c>
    </row>
    <row r="28" spans="2:17" ht="12" customHeight="1">
      <c r="B28" s="53" t="s">
        <v>48</v>
      </c>
      <c r="C28" s="53"/>
      <c r="D28" s="20"/>
      <c r="E28" s="22">
        <v>0</v>
      </c>
      <c r="F28" s="22">
        <v>0</v>
      </c>
      <c r="G28" s="22">
        <v>10869</v>
      </c>
      <c r="H28" s="22">
        <f t="shared" si="1"/>
        <v>9171</v>
      </c>
      <c r="I28" s="22">
        <v>1698</v>
      </c>
      <c r="J28" s="22">
        <v>92609</v>
      </c>
      <c r="K28" s="22">
        <f t="shared" si="2"/>
        <v>62704</v>
      </c>
      <c r="L28" s="22">
        <v>29905</v>
      </c>
      <c r="M28" s="22">
        <v>21</v>
      </c>
      <c r="N28" s="22">
        <v>2909</v>
      </c>
      <c r="O28" s="22">
        <v>138</v>
      </c>
      <c r="P28" s="22">
        <v>223</v>
      </c>
      <c r="Q28" s="22">
        <v>1555</v>
      </c>
    </row>
    <row r="29" spans="2:17" ht="12" customHeight="1">
      <c r="B29" s="53" t="s">
        <v>49</v>
      </c>
      <c r="C29" s="53"/>
      <c r="D29" s="20"/>
      <c r="E29" s="22">
        <v>0</v>
      </c>
      <c r="F29" s="22">
        <v>0</v>
      </c>
      <c r="G29" s="22">
        <v>2134</v>
      </c>
      <c r="H29" s="22">
        <f t="shared" si="1"/>
        <v>1607</v>
      </c>
      <c r="I29" s="22">
        <v>527</v>
      </c>
      <c r="J29" s="22">
        <v>64561</v>
      </c>
      <c r="K29" s="22">
        <f t="shared" si="2"/>
        <v>48310</v>
      </c>
      <c r="L29" s="22">
        <v>16251</v>
      </c>
      <c r="M29" s="22">
        <v>13</v>
      </c>
      <c r="N29" s="22">
        <v>1700</v>
      </c>
      <c r="O29" s="22">
        <v>0</v>
      </c>
      <c r="P29" s="22">
        <v>865</v>
      </c>
      <c r="Q29" s="22">
        <v>670</v>
      </c>
    </row>
    <row r="30" spans="2:17" ht="12" customHeight="1">
      <c r="B30" s="53" t="s">
        <v>50</v>
      </c>
      <c r="C30" s="53"/>
      <c r="D30" s="20"/>
      <c r="E30" s="22">
        <v>0</v>
      </c>
      <c r="F30" s="22">
        <v>0</v>
      </c>
      <c r="G30" s="22">
        <v>6294</v>
      </c>
      <c r="H30" s="22">
        <f t="shared" si="1"/>
        <v>4854</v>
      </c>
      <c r="I30" s="22">
        <v>1440</v>
      </c>
      <c r="J30" s="22">
        <v>149818</v>
      </c>
      <c r="K30" s="22">
        <f t="shared" si="2"/>
        <v>116925</v>
      </c>
      <c r="L30" s="22">
        <v>32893</v>
      </c>
      <c r="M30" s="22">
        <v>0</v>
      </c>
      <c r="N30" s="22">
        <v>0</v>
      </c>
      <c r="O30" s="22">
        <v>0</v>
      </c>
      <c r="P30" s="22">
        <v>96</v>
      </c>
      <c r="Q30" s="22">
        <v>1183</v>
      </c>
    </row>
    <row r="31" spans="2:17" ht="12" customHeight="1">
      <c r="B31" s="53" t="s">
        <v>51</v>
      </c>
      <c r="C31" s="53"/>
      <c r="D31" s="20"/>
      <c r="E31" s="22">
        <v>0</v>
      </c>
      <c r="F31" s="22">
        <v>0</v>
      </c>
      <c r="G31" s="22">
        <v>6724</v>
      </c>
      <c r="H31" s="22">
        <f t="shared" si="1"/>
        <v>5133</v>
      </c>
      <c r="I31" s="22">
        <v>1591</v>
      </c>
      <c r="J31" s="22">
        <v>108884</v>
      </c>
      <c r="K31" s="22">
        <f t="shared" si="2"/>
        <v>91428</v>
      </c>
      <c r="L31" s="22">
        <v>17456</v>
      </c>
      <c r="M31" s="22">
        <v>7</v>
      </c>
      <c r="N31" s="22">
        <v>2173</v>
      </c>
      <c r="O31" s="22">
        <v>0</v>
      </c>
      <c r="P31" s="22">
        <v>691</v>
      </c>
      <c r="Q31" s="22">
        <v>2443</v>
      </c>
    </row>
    <row r="32" spans="2:17" ht="12" customHeight="1">
      <c r="B32" s="53" t="s">
        <v>52</v>
      </c>
      <c r="C32" s="53"/>
      <c r="D32" s="20"/>
      <c r="E32" s="22">
        <v>0</v>
      </c>
      <c r="F32" s="22">
        <v>0</v>
      </c>
      <c r="G32" s="22">
        <v>2989</v>
      </c>
      <c r="H32" s="22">
        <f t="shared" si="1"/>
        <v>1731</v>
      </c>
      <c r="I32" s="22">
        <v>1258</v>
      </c>
      <c r="J32" s="22">
        <v>65098</v>
      </c>
      <c r="K32" s="22">
        <f t="shared" si="2"/>
        <v>50551</v>
      </c>
      <c r="L32" s="22">
        <v>14547</v>
      </c>
      <c r="M32" s="22">
        <v>14</v>
      </c>
      <c r="N32" s="22">
        <v>2780</v>
      </c>
      <c r="O32" s="22">
        <v>7</v>
      </c>
      <c r="P32" s="22">
        <v>274</v>
      </c>
      <c r="Q32" s="22">
        <v>1216</v>
      </c>
    </row>
    <row r="33" spans="2:17" ht="12" customHeight="1">
      <c r="B33" s="53" t="s">
        <v>53</v>
      </c>
      <c r="C33" s="53"/>
      <c r="D33" s="20"/>
      <c r="E33" s="22">
        <v>0</v>
      </c>
      <c r="F33" s="22">
        <v>0</v>
      </c>
      <c r="G33" s="22">
        <v>3367</v>
      </c>
      <c r="H33" s="22">
        <f t="shared" si="1"/>
        <v>2889</v>
      </c>
      <c r="I33" s="22">
        <v>478</v>
      </c>
      <c r="J33" s="22">
        <v>15626</v>
      </c>
      <c r="K33" s="22">
        <f t="shared" si="2"/>
        <v>11790</v>
      </c>
      <c r="L33" s="22">
        <v>3836</v>
      </c>
      <c r="M33" s="22">
        <v>18</v>
      </c>
      <c r="N33" s="22">
        <v>41</v>
      </c>
      <c r="O33" s="22">
        <v>2</v>
      </c>
      <c r="P33" s="22">
        <v>60</v>
      </c>
      <c r="Q33" s="22">
        <v>2461</v>
      </c>
    </row>
    <row r="34" spans="2:17" ht="12" customHeight="1">
      <c r="B34" s="53" t="s">
        <v>54</v>
      </c>
      <c r="C34" s="53"/>
      <c r="D34" s="20"/>
      <c r="E34" s="22">
        <v>0</v>
      </c>
      <c r="F34" s="22">
        <v>0</v>
      </c>
      <c r="G34" s="22">
        <v>10778</v>
      </c>
      <c r="H34" s="22">
        <f t="shared" si="1"/>
        <v>8113</v>
      </c>
      <c r="I34" s="22">
        <v>2665</v>
      </c>
      <c r="J34" s="22">
        <v>129469</v>
      </c>
      <c r="K34" s="22">
        <f t="shared" si="2"/>
        <v>97776</v>
      </c>
      <c r="L34" s="22">
        <v>31693</v>
      </c>
      <c r="M34" s="22">
        <v>9</v>
      </c>
      <c r="N34" s="22">
        <v>1920</v>
      </c>
      <c r="O34" s="22">
        <v>11</v>
      </c>
      <c r="P34" s="22">
        <v>2828</v>
      </c>
      <c r="Q34" s="22">
        <v>2849</v>
      </c>
    </row>
    <row r="35" spans="2:17" ht="12" customHeight="1">
      <c r="B35" s="53" t="s">
        <v>55</v>
      </c>
      <c r="C35" s="53"/>
      <c r="D35" s="20"/>
      <c r="E35" s="22">
        <v>0</v>
      </c>
      <c r="F35" s="22">
        <v>0</v>
      </c>
      <c r="G35" s="22">
        <v>1556</v>
      </c>
      <c r="H35" s="22">
        <f t="shared" si="1"/>
        <v>1131</v>
      </c>
      <c r="I35" s="22">
        <v>425</v>
      </c>
      <c r="J35" s="22">
        <v>40863</v>
      </c>
      <c r="K35" s="22">
        <f t="shared" si="2"/>
        <v>20551</v>
      </c>
      <c r="L35" s="22">
        <v>20312</v>
      </c>
      <c r="M35" s="22">
        <v>5</v>
      </c>
      <c r="N35" s="22">
        <v>372</v>
      </c>
      <c r="O35" s="22">
        <v>14</v>
      </c>
      <c r="P35" s="22">
        <v>314</v>
      </c>
      <c r="Q35" s="22">
        <v>1195</v>
      </c>
    </row>
    <row r="36" spans="2:17" ht="12" customHeight="1">
      <c r="B36" s="53" t="s">
        <v>56</v>
      </c>
      <c r="C36" s="53"/>
      <c r="D36" s="20"/>
      <c r="E36" s="22">
        <v>0</v>
      </c>
      <c r="F36" s="22">
        <v>0</v>
      </c>
      <c r="G36" s="22"/>
      <c r="H36" s="22"/>
      <c r="I36" s="22"/>
      <c r="J36" s="22">
        <v>71573</v>
      </c>
      <c r="K36" s="22">
        <f t="shared" si="2"/>
        <v>44307</v>
      </c>
      <c r="L36" s="22">
        <v>27266</v>
      </c>
      <c r="M36" s="22"/>
      <c r="N36" s="22"/>
      <c r="O36" s="22"/>
      <c r="P36" s="22">
        <v>300</v>
      </c>
      <c r="Q36" s="22">
        <v>335</v>
      </c>
    </row>
    <row r="37" spans="2:17" ht="12" customHeight="1">
      <c r="B37" s="2" t="s">
        <v>31</v>
      </c>
      <c r="C37" s="2" t="s">
        <v>57</v>
      </c>
      <c r="D37" s="20">
        <v>0</v>
      </c>
      <c r="E37" s="22">
        <v>0</v>
      </c>
      <c r="F37" s="22">
        <v>0</v>
      </c>
      <c r="G37" s="22">
        <v>6961</v>
      </c>
      <c r="H37" s="22">
        <f t="shared" si="1"/>
        <v>4844</v>
      </c>
      <c r="I37" s="22">
        <v>2117</v>
      </c>
      <c r="J37" s="22">
        <v>9002</v>
      </c>
      <c r="K37" s="22">
        <f t="shared" si="2"/>
        <v>7584</v>
      </c>
      <c r="L37" s="22">
        <v>1418</v>
      </c>
      <c r="M37" s="22">
        <v>14</v>
      </c>
      <c r="N37" s="22">
        <v>3687</v>
      </c>
      <c r="O37" s="22">
        <v>9</v>
      </c>
      <c r="P37" s="22">
        <v>50</v>
      </c>
      <c r="Q37" s="22">
        <v>1420</v>
      </c>
    </row>
    <row r="38" spans="2:17" ht="12" customHeight="1">
      <c r="B38" s="2" t="s">
        <v>58</v>
      </c>
      <c r="C38" s="2" t="s">
        <v>59</v>
      </c>
      <c r="D38" s="20"/>
      <c r="E38" s="22">
        <v>0</v>
      </c>
      <c r="F38" s="22">
        <v>0</v>
      </c>
      <c r="G38" s="22"/>
      <c r="H38" s="22"/>
      <c r="I38" s="22"/>
      <c r="J38" s="22">
        <v>20429</v>
      </c>
      <c r="K38" s="22">
        <f t="shared" si="2"/>
        <v>14977</v>
      </c>
      <c r="L38" s="22">
        <v>5452</v>
      </c>
      <c r="M38" s="22"/>
      <c r="N38" s="22"/>
      <c r="O38" s="22"/>
      <c r="P38" s="22">
        <v>230</v>
      </c>
      <c r="Q38" s="22">
        <v>258</v>
      </c>
    </row>
    <row r="39" spans="2:17" ht="12" customHeight="1">
      <c r="B39" s="53" t="s">
        <v>60</v>
      </c>
      <c r="C39" s="53"/>
      <c r="D39" s="20"/>
      <c r="E39" s="22">
        <v>0</v>
      </c>
      <c r="F39" s="22">
        <v>0</v>
      </c>
      <c r="G39" s="22">
        <v>6200</v>
      </c>
      <c r="H39" s="22">
        <f t="shared" si="1"/>
        <v>4401</v>
      </c>
      <c r="I39" s="22">
        <v>1799</v>
      </c>
      <c r="J39" s="22">
        <v>94475</v>
      </c>
      <c r="K39" s="22">
        <f t="shared" si="2"/>
        <v>58334</v>
      </c>
      <c r="L39" s="22">
        <v>36141</v>
      </c>
      <c r="M39" s="22">
        <v>10</v>
      </c>
      <c r="N39" s="22">
        <v>1950</v>
      </c>
      <c r="O39" s="22">
        <v>0</v>
      </c>
      <c r="P39" s="22">
        <v>289</v>
      </c>
      <c r="Q39" s="22">
        <v>1479</v>
      </c>
    </row>
    <row r="40" spans="2:17" ht="12" customHeight="1">
      <c r="B40" s="53" t="s">
        <v>61</v>
      </c>
      <c r="C40" s="53"/>
      <c r="D40" s="20"/>
      <c r="E40" s="22">
        <v>0</v>
      </c>
      <c r="F40" s="22">
        <v>0</v>
      </c>
      <c r="G40" s="22">
        <v>389</v>
      </c>
      <c r="H40" s="22">
        <f t="shared" si="1"/>
        <v>112</v>
      </c>
      <c r="I40" s="22">
        <v>277</v>
      </c>
      <c r="J40" s="22">
        <v>922</v>
      </c>
      <c r="K40" s="22">
        <f t="shared" si="2"/>
        <v>285</v>
      </c>
      <c r="L40" s="22">
        <v>637</v>
      </c>
      <c r="M40" s="22">
        <v>1</v>
      </c>
      <c r="N40" s="22">
        <v>200</v>
      </c>
      <c r="O40" s="22">
        <v>0</v>
      </c>
      <c r="P40" s="22">
        <v>0</v>
      </c>
      <c r="Q40" s="22">
        <v>0</v>
      </c>
    </row>
    <row r="41" spans="2:17" ht="12" customHeight="1">
      <c r="B41" s="53" t="s">
        <v>62</v>
      </c>
      <c r="C41" s="53"/>
      <c r="D41" s="20"/>
      <c r="E41" s="22">
        <v>0</v>
      </c>
      <c r="F41" s="22">
        <v>0</v>
      </c>
      <c r="G41" s="22">
        <v>368</v>
      </c>
      <c r="H41" s="22">
        <f t="shared" si="1"/>
        <v>134</v>
      </c>
      <c r="I41" s="22">
        <v>234</v>
      </c>
      <c r="J41" s="22">
        <v>731</v>
      </c>
      <c r="K41" s="22">
        <f t="shared" si="2"/>
        <v>374</v>
      </c>
      <c r="L41" s="22">
        <v>357</v>
      </c>
      <c r="M41" s="22">
        <v>2</v>
      </c>
      <c r="N41" s="22">
        <v>269</v>
      </c>
      <c r="O41" s="22">
        <v>0</v>
      </c>
      <c r="P41" s="22">
        <v>0</v>
      </c>
      <c r="Q41" s="22">
        <v>0</v>
      </c>
    </row>
    <row r="42" spans="2:17" ht="12" customHeight="1">
      <c r="B42" s="53" t="s">
        <v>63</v>
      </c>
      <c r="C42" s="53"/>
      <c r="D42" s="20"/>
      <c r="E42" s="22">
        <v>1</v>
      </c>
      <c r="F42" s="22">
        <v>18</v>
      </c>
      <c r="G42" s="22">
        <v>3369</v>
      </c>
      <c r="H42" s="22">
        <f t="shared" si="1"/>
        <v>2001</v>
      </c>
      <c r="I42" s="22">
        <v>1368</v>
      </c>
      <c r="J42" s="22">
        <v>86595</v>
      </c>
      <c r="K42" s="22">
        <f t="shared" si="2"/>
        <v>55404</v>
      </c>
      <c r="L42" s="22">
        <v>31191</v>
      </c>
      <c r="M42" s="22">
        <v>18</v>
      </c>
      <c r="N42" s="22">
        <v>6201</v>
      </c>
      <c r="O42" s="22">
        <v>213</v>
      </c>
      <c r="P42" s="22">
        <v>484</v>
      </c>
      <c r="Q42" s="22">
        <v>1284</v>
      </c>
    </row>
    <row r="43" spans="2:17" ht="12" customHeight="1">
      <c r="B43" s="2" t="s">
        <v>64</v>
      </c>
      <c r="C43" s="2" t="s">
        <v>65</v>
      </c>
      <c r="D43" s="20"/>
      <c r="E43" s="22">
        <v>0</v>
      </c>
      <c r="F43" s="22">
        <v>0</v>
      </c>
      <c r="G43" s="22">
        <v>977</v>
      </c>
      <c r="H43" s="22">
        <f t="shared" si="1"/>
        <v>717</v>
      </c>
      <c r="I43" s="22">
        <v>260</v>
      </c>
      <c r="J43" s="22">
        <v>31816</v>
      </c>
      <c r="K43" s="22">
        <f t="shared" si="2"/>
        <v>19246</v>
      </c>
      <c r="L43" s="22">
        <v>12570</v>
      </c>
      <c r="M43" s="22">
        <v>0</v>
      </c>
      <c r="N43" s="22">
        <v>0</v>
      </c>
      <c r="O43" s="22">
        <v>0</v>
      </c>
      <c r="P43" s="22">
        <v>91</v>
      </c>
      <c r="Q43" s="22">
        <v>82</v>
      </c>
    </row>
    <row r="44" spans="2:17" ht="12" customHeight="1">
      <c r="B44" s="53" t="s">
        <v>66</v>
      </c>
      <c r="C44" s="53"/>
      <c r="D44" s="20"/>
      <c r="E44" s="22">
        <v>0</v>
      </c>
      <c r="F44" s="22">
        <v>0</v>
      </c>
      <c r="G44" s="22">
        <v>3581</v>
      </c>
      <c r="H44" s="22">
        <f t="shared" si="1"/>
        <v>3581</v>
      </c>
      <c r="I44" s="22">
        <v>0</v>
      </c>
      <c r="J44" s="22">
        <v>32489</v>
      </c>
      <c r="K44" s="22">
        <f t="shared" si="2"/>
        <v>32489</v>
      </c>
      <c r="L44" s="22">
        <v>0</v>
      </c>
      <c r="M44" s="22">
        <v>0</v>
      </c>
      <c r="N44" s="22">
        <v>0</v>
      </c>
      <c r="O44" s="22">
        <v>12</v>
      </c>
      <c r="P44" s="22">
        <v>514</v>
      </c>
      <c r="Q44" s="22">
        <v>472</v>
      </c>
    </row>
    <row r="45" spans="2:17" ht="12" customHeight="1">
      <c r="B45" s="53" t="s">
        <v>67</v>
      </c>
      <c r="C45" s="53"/>
      <c r="D45" s="20"/>
      <c r="E45" s="22">
        <v>0</v>
      </c>
      <c r="F45" s="22">
        <v>0</v>
      </c>
      <c r="G45" s="22">
        <v>299</v>
      </c>
      <c r="H45" s="22">
        <f t="shared" si="1"/>
        <v>158</v>
      </c>
      <c r="I45" s="22">
        <v>141</v>
      </c>
      <c r="J45" s="22">
        <v>6813</v>
      </c>
      <c r="K45" s="22">
        <f t="shared" si="2"/>
        <v>3411</v>
      </c>
      <c r="L45" s="22">
        <v>3402</v>
      </c>
      <c r="M45" s="22">
        <v>2</v>
      </c>
      <c r="N45" s="22">
        <v>87</v>
      </c>
      <c r="O45" s="22">
        <v>0</v>
      </c>
      <c r="P45" s="22">
        <v>3</v>
      </c>
      <c r="Q45" s="22">
        <v>77</v>
      </c>
    </row>
    <row r="46" spans="2:17" ht="12" customHeight="1">
      <c r="B46" s="53" t="s">
        <v>68</v>
      </c>
      <c r="C46" s="53"/>
      <c r="D46" s="20"/>
      <c r="E46" s="22">
        <v>0</v>
      </c>
      <c r="F46" s="22">
        <v>0</v>
      </c>
      <c r="G46" s="22">
        <v>2058</v>
      </c>
      <c r="H46" s="22">
        <f t="shared" si="1"/>
        <v>1369</v>
      </c>
      <c r="I46" s="22">
        <v>689</v>
      </c>
      <c r="J46" s="22">
        <v>36999</v>
      </c>
      <c r="K46" s="22">
        <f t="shared" si="2"/>
        <v>24650</v>
      </c>
      <c r="L46" s="22">
        <v>12349</v>
      </c>
      <c r="M46" s="22">
        <v>0</v>
      </c>
      <c r="N46" s="22">
        <v>0</v>
      </c>
      <c r="O46" s="22">
        <v>0</v>
      </c>
      <c r="P46" s="22">
        <v>48</v>
      </c>
      <c r="Q46" s="22">
        <v>749</v>
      </c>
    </row>
    <row r="47" spans="2:17" ht="12" customHeight="1">
      <c r="B47" s="53" t="s">
        <v>69</v>
      </c>
      <c r="C47" s="53"/>
      <c r="D47" s="20"/>
      <c r="E47" s="22">
        <v>0</v>
      </c>
      <c r="F47" s="22">
        <v>0</v>
      </c>
      <c r="G47" s="22">
        <v>1241</v>
      </c>
      <c r="H47" s="22">
        <f t="shared" si="1"/>
        <v>861</v>
      </c>
      <c r="I47" s="22">
        <v>380</v>
      </c>
      <c r="J47" s="22">
        <v>21127</v>
      </c>
      <c r="K47" s="22">
        <f t="shared" si="2"/>
        <v>13541</v>
      </c>
      <c r="L47" s="22">
        <v>7586</v>
      </c>
      <c r="M47" s="22">
        <v>2</v>
      </c>
      <c r="N47" s="22">
        <v>106</v>
      </c>
      <c r="O47" s="22">
        <v>0</v>
      </c>
      <c r="P47" s="22">
        <v>88</v>
      </c>
      <c r="Q47" s="22">
        <v>1412</v>
      </c>
    </row>
    <row r="48" spans="2:17" ht="12" customHeight="1">
      <c r="B48" s="53" t="s">
        <v>70</v>
      </c>
      <c r="C48" s="53"/>
      <c r="D48" s="20"/>
      <c r="E48" s="22">
        <v>0</v>
      </c>
      <c r="F48" s="22">
        <v>0</v>
      </c>
      <c r="G48" s="22">
        <v>390</v>
      </c>
      <c r="H48" s="22">
        <f t="shared" si="1"/>
        <v>310</v>
      </c>
      <c r="I48" s="22">
        <v>80</v>
      </c>
      <c r="J48" s="22">
        <v>161</v>
      </c>
      <c r="K48" s="22">
        <f t="shared" si="2"/>
        <v>141</v>
      </c>
      <c r="L48" s="22">
        <v>20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</row>
    <row r="49" spans="2:17" ht="12" customHeight="1">
      <c r="B49" s="53" t="s">
        <v>71</v>
      </c>
      <c r="C49" s="53"/>
      <c r="D49" s="20"/>
      <c r="E49" s="22">
        <v>0</v>
      </c>
      <c r="F49" s="22">
        <v>0</v>
      </c>
      <c r="G49" s="22">
        <v>261</v>
      </c>
      <c r="H49" s="22">
        <f t="shared" si="1"/>
        <v>245</v>
      </c>
      <c r="I49" s="22">
        <v>16</v>
      </c>
      <c r="J49" s="22">
        <v>207</v>
      </c>
      <c r="K49" s="22">
        <f t="shared" si="2"/>
        <v>179</v>
      </c>
      <c r="L49" s="22">
        <v>28</v>
      </c>
      <c r="M49" s="22">
        <v>18</v>
      </c>
      <c r="N49" s="22">
        <v>720</v>
      </c>
      <c r="O49" s="22">
        <v>0</v>
      </c>
      <c r="P49" s="22">
        <v>0</v>
      </c>
      <c r="Q49" s="22">
        <v>0</v>
      </c>
    </row>
    <row r="50" spans="2:17" ht="12" customHeight="1">
      <c r="B50" s="53" t="s">
        <v>72</v>
      </c>
      <c r="C50" s="53"/>
      <c r="D50" s="20"/>
      <c r="E50" s="22">
        <v>0</v>
      </c>
      <c r="F50" s="22">
        <v>0</v>
      </c>
      <c r="G50" s="22">
        <v>192</v>
      </c>
      <c r="H50" s="22">
        <f t="shared" si="1"/>
        <v>126</v>
      </c>
      <c r="I50" s="22">
        <v>66</v>
      </c>
      <c r="J50" s="22">
        <v>383</v>
      </c>
      <c r="K50" s="22">
        <f t="shared" si="2"/>
        <v>351</v>
      </c>
      <c r="L50" s="22">
        <v>32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</row>
    <row r="51" spans="2:17" ht="12" customHeight="1">
      <c r="B51" s="53" t="s">
        <v>73</v>
      </c>
      <c r="C51" s="53"/>
      <c r="D51" s="20"/>
      <c r="E51" s="22">
        <v>0</v>
      </c>
      <c r="F51" s="22">
        <v>0</v>
      </c>
      <c r="G51" s="22">
        <v>3807</v>
      </c>
      <c r="H51" s="22">
        <f t="shared" si="1"/>
        <v>3389</v>
      </c>
      <c r="I51" s="22">
        <v>418</v>
      </c>
      <c r="J51" s="22">
        <v>25322</v>
      </c>
      <c r="K51" s="22">
        <f t="shared" si="2"/>
        <v>14530</v>
      </c>
      <c r="L51" s="22">
        <v>10792</v>
      </c>
      <c r="M51" s="22">
        <v>7</v>
      </c>
      <c r="N51" s="22">
        <v>1044</v>
      </c>
      <c r="O51" s="22">
        <v>0</v>
      </c>
      <c r="P51" s="22">
        <v>778</v>
      </c>
      <c r="Q51" s="22">
        <v>1161</v>
      </c>
    </row>
    <row r="52" spans="2:17" ht="12" customHeight="1">
      <c r="B52" s="53" t="s">
        <v>74</v>
      </c>
      <c r="C52" s="53"/>
      <c r="D52" s="20"/>
      <c r="E52" s="22">
        <v>0</v>
      </c>
      <c r="F52" s="22">
        <v>0</v>
      </c>
      <c r="G52" s="22">
        <v>1331</v>
      </c>
      <c r="H52" s="22">
        <f t="shared" si="1"/>
        <v>768</v>
      </c>
      <c r="I52" s="22">
        <v>563</v>
      </c>
      <c r="J52" s="22">
        <v>23635</v>
      </c>
      <c r="K52" s="22">
        <f t="shared" si="2"/>
        <v>16796</v>
      </c>
      <c r="L52" s="22">
        <v>6839</v>
      </c>
      <c r="M52" s="22">
        <v>1</v>
      </c>
      <c r="N52" s="22">
        <v>419</v>
      </c>
      <c r="O52" s="22">
        <v>16</v>
      </c>
      <c r="P52" s="22">
        <v>370</v>
      </c>
      <c r="Q52" s="22">
        <v>3317</v>
      </c>
    </row>
    <row r="53" spans="2:17" ht="12" customHeight="1">
      <c r="B53" s="53" t="s">
        <v>75</v>
      </c>
      <c r="C53" s="53"/>
      <c r="D53" s="20"/>
      <c r="E53" s="22">
        <v>0</v>
      </c>
      <c r="F53" s="22">
        <v>0</v>
      </c>
      <c r="G53" s="22" t="s">
        <v>76</v>
      </c>
      <c r="H53" s="22" t="s">
        <v>76</v>
      </c>
      <c r="I53" s="22" t="s">
        <v>76</v>
      </c>
      <c r="J53" s="22" t="s">
        <v>76</v>
      </c>
      <c r="K53" s="22" t="s">
        <v>76</v>
      </c>
      <c r="L53" s="22" t="s">
        <v>76</v>
      </c>
      <c r="M53" s="22">
        <v>9</v>
      </c>
      <c r="N53" s="22">
        <v>270</v>
      </c>
      <c r="O53" s="22">
        <v>0</v>
      </c>
      <c r="P53" s="22">
        <v>0</v>
      </c>
      <c r="Q53" s="22">
        <v>0</v>
      </c>
    </row>
    <row r="54" spans="2:17" ht="12" customHeight="1">
      <c r="B54" s="53" t="s">
        <v>77</v>
      </c>
      <c r="C54" s="53"/>
      <c r="D54" s="20"/>
      <c r="E54" s="22">
        <v>0</v>
      </c>
      <c r="F54" s="22">
        <v>0</v>
      </c>
      <c r="G54" s="22">
        <v>5683</v>
      </c>
      <c r="H54" s="22">
        <f t="shared" si="1"/>
        <v>4474</v>
      </c>
      <c r="I54" s="22">
        <v>1209</v>
      </c>
      <c r="J54" s="22">
        <v>90428</v>
      </c>
      <c r="K54" s="22">
        <f t="shared" si="2"/>
        <v>65161</v>
      </c>
      <c r="L54" s="22">
        <v>25267</v>
      </c>
      <c r="M54" s="22">
        <v>7</v>
      </c>
      <c r="N54" s="22">
        <v>558</v>
      </c>
      <c r="O54" s="22">
        <v>141</v>
      </c>
      <c r="P54" s="22">
        <v>49</v>
      </c>
      <c r="Q54" s="22">
        <v>3629</v>
      </c>
    </row>
    <row r="55" spans="2:17" ht="12" customHeight="1">
      <c r="B55" s="53" t="s">
        <v>78</v>
      </c>
      <c r="C55" s="53"/>
      <c r="D55" s="20"/>
      <c r="E55" s="22">
        <v>0</v>
      </c>
      <c r="F55" s="22">
        <v>0</v>
      </c>
      <c r="G55" s="22">
        <v>2870</v>
      </c>
      <c r="H55" s="22">
        <f t="shared" si="1"/>
        <v>2152</v>
      </c>
      <c r="I55" s="22">
        <v>718</v>
      </c>
      <c r="J55" s="22">
        <v>44209</v>
      </c>
      <c r="K55" s="22">
        <f t="shared" si="2"/>
        <v>31314</v>
      </c>
      <c r="L55" s="22">
        <v>12895</v>
      </c>
      <c r="M55" s="22">
        <v>5</v>
      </c>
      <c r="N55" s="22">
        <v>1265</v>
      </c>
      <c r="O55" s="22">
        <v>4</v>
      </c>
      <c r="P55" s="22">
        <v>138</v>
      </c>
      <c r="Q55" s="22">
        <v>3200</v>
      </c>
    </row>
    <row r="56" spans="2:17" ht="12" customHeight="1">
      <c r="B56" s="53" t="s">
        <v>79</v>
      </c>
      <c r="C56" s="53"/>
      <c r="D56" s="20"/>
      <c r="E56" s="22">
        <v>0</v>
      </c>
      <c r="F56" s="22">
        <v>0</v>
      </c>
      <c r="G56" s="22">
        <v>6437</v>
      </c>
      <c r="H56" s="22">
        <f t="shared" si="1"/>
        <v>4716</v>
      </c>
      <c r="I56" s="22">
        <v>1721</v>
      </c>
      <c r="J56" s="22">
        <v>82848</v>
      </c>
      <c r="K56" s="22">
        <f t="shared" si="2"/>
        <v>51207</v>
      </c>
      <c r="L56" s="22">
        <v>31641</v>
      </c>
      <c r="M56" s="22">
        <v>12</v>
      </c>
      <c r="N56" s="22">
        <v>240</v>
      </c>
      <c r="O56" s="22">
        <v>0</v>
      </c>
      <c r="P56" s="22">
        <v>459</v>
      </c>
      <c r="Q56" s="22">
        <v>2257</v>
      </c>
    </row>
    <row r="57" spans="1:17" ht="3" customHeight="1">
      <c r="A57" s="28"/>
      <c r="B57" s="14"/>
      <c r="C57" s="14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1"/>
      <c r="P57" s="31"/>
      <c r="Q57" s="31"/>
    </row>
    <row r="58" spans="2:17" ht="6" customHeight="1"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23"/>
      <c r="Q58" s="23"/>
    </row>
    <row r="59" spans="2:10" ht="28.5" customHeight="1">
      <c r="B59" s="36" t="s">
        <v>80</v>
      </c>
      <c r="C59" s="56"/>
      <c r="D59" s="56"/>
      <c r="E59" s="56"/>
      <c r="F59" s="56"/>
      <c r="G59" s="56"/>
      <c r="H59" s="56"/>
      <c r="I59" s="56"/>
      <c r="J59" s="25"/>
    </row>
    <row r="60" spans="2:3" ht="12" customHeight="1">
      <c r="B60" s="1"/>
      <c r="C60" s="1"/>
    </row>
    <row r="61" spans="2:3" ht="12" customHeight="1">
      <c r="B61" s="1"/>
      <c r="C61" s="1"/>
    </row>
  </sheetData>
  <mergeCells count="52">
    <mergeCell ref="B54:C54"/>
    <mergeCell ref="B55:C55"/>
    <mergeCell ref="B56:C56"/>
    <mergeCell ref="B59:I59"/>
    <mergeCell ref="B50:C50"/>
    <mergeCell ref="B51:C51"/>
    <mergeCell ref="B52:C52"/>
    <mergeCell ref="B53:C53"/>
    <mergeCell ref="B46:C46"/>
    <mergeCell ref="B47:C47"/>
    <mergeCell ref="B48:C48"/>
    <mergeCell ref="B49:C49"/>
    <mergeCell ref="B41:C41"/>
    <mergeCell ref="B42:C42"/>
    <mergeCell ref="B44:C44"/>
    <mergeCell ref="B45:C45"/>
    <mergeCell ref="B35:C35"/>
    <mergeCell ref="B36:C36"/>
    <mergeCell ref="B39:C39"/>
    <mergeCell ref="B40:C40"/>
    <mergeCell ref="B31:C31"/>
    <mergeCell ref="B32:C32"/>
    <mergeCell ref="B33:C33"/>
    <mergeCell ref="B34:C34"/>
    <mergeCell ref="I25:I27"/>
    <mergeCell ref="B28:C28"/>
    <mergeCell ref="B29:C29"/>
    <mergeCell ref="B30:C30"/>
    <mergeCell ref="B23:C23"/>
    <mergeCell ref="B24:C24"/>
    <mergeCell ref="B25:C25"/>
    <mergeCell ref="G25:G27"/>
    <mergeCell ref="B18:C18"/>
    <mergeCell ref="B20:C20"/>
    <mergeCell ref="B21:C21"/>
    <mergeCell ref="B22:C22"/>
    <mergeCell ref="B10:C10"/>
    <mergeCell ref="B12:C12"/>
    <mergeCell ref="B13:C13"/>
    <mergeCell ref="B14:C14"/>
    <mergeCell ref="B6:C6"/>
    <mergeCell ref="B7:C7"/>
    <mergeCell ref="B8:C8"/>
    <mergeCell ref="B9:C9"/>
    <mergeCell ref="M3:N3"/>
    <mergeCell ref="O3:O4"/>
    <mergeCell ref="P3:P4"/>
    <mergeCell ref="Q3:Q4"/>
    <mergeCell ref="B3:C4"/>
    <mergeCell ref="E3:F3"/>
    <mergeCell ref="G3:I3"/>
    <mergeCell ref="J3:L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2002-11-27T01:52:43Z</dcterms:created>
  <dcterms:modified xsi:type="dcterms:W3CDTF">2003-03-10T00:50:29Z</dcterms:modified>
  <cp:category/>
  <cp:version/>
  <cp:contentType/>
  <cp:contentStatus/>
</cp:coreProperties>
</file>