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191.5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<sst xmlns="http://schemas.openxmlformats.org/spreadsheetml/2006/main" count="69" uniqueCount="58">
  <si>
    <t>（単位　千円）</t>
  </si>
  <si>
    <t>借　　入　　先　　別</t>
  </si>
  <si>
    <t>事　　　　業　　　　別</t>
  </si>
  <si>
    <t>借入先</t>
  </si>
  <si>
    <t>現在高</t>
  </si>
  <si>
    <t>事　　　　　業</t>
  </si>
  <si>
    <t>現在高</t>
  </si>
  <si>
    <t>財務省</t>
  </si>
  <si>
    <t>土木</t>
  </si>
  <si>
    <t>農林水産</t>
  </si>
  <si>
    <t>総務省</t>
  </si>
  <si>
    <t>教育</t>
  </si>
  <si>
    <t>公営住宅</t>
  </si>
  <si>
    <t>国土交通省</t>
  </si>
  <si>
    <t>厚生</t>
  </si>
  <si>
    <t>警察</t>
  </si>
  <si>
    <t>農林水産省</t>
  </si>
  <si>
    <t>庁舎</t>
  </si>
  <si>
    <t>災害復旧</t>
  </si>
  <si>
    <t>厚生労働省</t>
  </si>
  <si>
    <t>その他</t>
  </si>
  <si>
    <t>中小企業総合事業団</t>
  </si>
  <si>
    <t>農林漁業信用基金</t>
  </si>
  <si>
    <t>母子寡婦福祉資金</t>
  </si>
  <si>
    <t>中小企業活性化資金</t>
  </si>
  <si>
    <t>公営企業金融公庫</t>
  </si>
  <si>
    <t>農業改良資金</t>
  </si>
  <si>
    <t>林業振興資金</t>
  </si>
  <si>
    <t>地方公務員共済組合連合会</t>
  </si>
  <si>
    <t>立山荘</t>
  </si>
  <si>
    <t>公共用地先行取得事業</t>
  </si>
  <si>
    <t>地方職員共済組合</t>
  </si>
  <si>
    <t>港湾施設</t>
  </si>
  <si>
    <t>産業廃棄物埋立センター</t>
  </si>
  <si>
    <t>-</t>
  </si>
  <si>
    <t>警察共済組合</t>
  </si>
  <si>
    <t>新産業都市建設事業</t>
  </si>
  <si>
    <t>流通業務団地造成事業</t>
  </si>
  <si>
    <t>市中金融機関</t>
  </si>
  <si>
    <t>流域下水道事業</t>
  </si>
  <si>
    <t>各種生命保険会社</t>
  </si>
  <si>
    <t>注    平成12年度末現在
資料  富山県財政課</t>
  </si>
  <si>
    <t>借　　入　　先　　別</t>
  </si>
  <si>
    <t>病院事業</t>
  </si>
  <si>
    <t>財務省</t>
  </si>
  <si>
    <t>電気事業</t>
  </si>
  <si>
    <t>水道事業</t>
  </si>
  <si>
    <t>公営企業金融公庫</t>
  </si>
  <si>
    <t>工業用水道事業</t>
  </si>
  <si>
    <t>地域開発事業</t>
  </si>
  <si>
    <t>市中金融機関</t>
  </si>
  <si>
    <t>注    平成12年度末現在
資料  富山県立中央病院，富山県企業局</t>
  </si>
  <si>
    <t>総額</t>
  </si>
  <si>
    <t>一般会計</t>
  </si>
  <si>
    <t>特別会計</t>
  </si>
  <si>
    <t>191.5県　　　　　　　　　　　　　債</t>
  </si>
  <si>
    <t>（２）企業会計</t>
  </si>
  <si>
    <t>（１）一般会計及び特別会計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</si>
</sst>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</numFmts>
  <fonts count="6">
    <font>
      <sz val="11"/>
      <name val="ＭＳ Ｐゴシック"/>
      <family val="0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distributed" vertical="center"/>
    </xf>
    <xf numFmtId="206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distributed" vertical="center"/>
    </xf>
    <xf numFmtId="187" fontId="1" fillId="0" borderId="3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right" vertical="center"/>
    </xf>
    <xf numFmtId="211" fontId="1" fillId="0" borderId="0" xfId="0" applyNumberFormat="1" applyFont="1" applyFill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/>
    </xf>
    <xf numFmtId="206" fontId="1" fillId="0" borderId="5" xfId="0" applyNumberFormat="1" applyFont="1" applyBorder="1" applyAlignment="1">
      <alignment horizontal="right" vertical="center"/>
    </xf>
    <xf numFmtId="187" fontId="1" fillId="0" borderId="6" xfId="0" applyNumberFormat="1" applyFont="1" applyBorder="1" applyAlignment="1">
      <alignment horizontal="distributed" vertical="center"/>
    </xf>
    <xf numFmtId="187" fontId="1" fillId="0" borderId="7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187" fontId="1" fillId="0" borderId="5" xfId="0" applyNumberFormat="1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right" vertical="center"/>
    </xf>
    <xf numFmtId="184" fontId="1" fillId="0" borderId="8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vertical="center"/>
    </xf>
    <xf numFmtId="184" fontId="1" fillId="0" borderId="7" xfId="0" applyNumberFormat="1" applyFont="1" applyBorder="1" applyAlignment="1">
      <alignment vertical="center"/>
    </xf>
    <xf numFmtId="206" fontId="1" fillId="0" borderId="6" xfId="0" applyNumberFormat="1" applyFont="1" applyBorder="1" applyAlignment="1">
      <alignment horizontal="right" vertical="center"/>
    </xf>
    <xf numFmtId="206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87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87"/>
  <sheetViews>
    <sheetView showGridLines="0" tabSelected="1" workbookViewId="0" topLeftCell="A22">
      <selection activeCell="B55" sqref="B55:B57"/>
    </sheetView>
  </sheetViews>
  <sheetFormatPr defaultColWidth="9.00390625" defaultRowHeight="13.5"/>
  <cols>
    <col min="1" max="1" width="1.12109375" style="1" customWidth="1"/>
    <col min="2" max="2" width="20.125" style="1" customWidth="1"/>
    <col min="3" max="3" width="0.6171875" style="1" customWidth="1"/>
    <col min="4" max="4" width="17.50390625" style="1" customWidth="1"/>
    <col min="5" max="5" width="5.50390625" style="1" customWidth="1"/>
    <col min="6" max="6" width="3.75390625" style="1" customWidth="1"/>
    <col min="7" max="7" width="16.625" style="1" customWidth="1"/>
    <col min="8" max="8" width="0.5" style="1" customWidth="1"/>
    <col min="9" max="9" width="17.625" style="1" customWidth="1"/>
    <col min="10" max="10" width="5.875" style="1" customWidth="1"/>
    <col min="11" max="16384" width="9.00390625" style="1" customWidth="1"/>
  </cols>
  <sheetData>
    <row r="1" spans="2:8" ht="19.5" customHeight="1">
      <c r="B1" s="36" t="s">
        <v>55</v>
      </c>
      <c r="C1" s="37"/>
      <c r="D1" s="37"/>
      <c r="E1" s="3"/>
      <c r="H1" s="3"/>
    </row>
    <row r="2" spans="2:9" ht="14.25" customHeight="1">
      <c r="B2" s="41" t="s">
        <v>57</v>
      </c>
      <c r="C2" s="41"/>
      <c r="D2" s="42"/>
      <c r="E2" s="2"/>
      <c r="F2" s="43"/>
      <c r="G2" s="44"/>
      <c r="H2" s="44"/>
      <c r="I2" s="44"/>
    </row>
    <row r="3" spans="2:5" ht="11.25" customHeight="1">
      <c r="B3" s="43" t="s">
        <v>1</v>
      </c>
      <c r="C3" s="43"/>
      <c r="D3" s="45"/>
      <c r="E3" s="2"/>
    </row>
    <row r="4" spans="2:5" ht="10.5" customHeight="1">
      <c r="B4" s="4"/>
      <c r="C4" s="4"/>
      <c r="D4" s="5" t="s">
        <v>0</v>
      </c>
      <c r="E4" s="2"/>
    </row>
    <row r="5" ht="3" customHeight="1"/>
    <row r="6" spans="1:5" s="11" customFormat="1" ht="15" customHeight="1">
      <c r="A6" s="31"/>
      <c r="B6" s="7" t="s">
        <v>3</v>
      </c>
      <c r="C6" s="8"/>
      <c r="D6" s="7" t="s">
        <v>4</v>
      </c>
      <c r="E6" s="9"/>
    </row>
    <row r="7" ht="1.5" customHeight="1">
      <c r="C7" s="12"/>
    </row>
    <row r="8" spans="1:202" ht="10.5" customHeight="1">
      <c r="A8" s="40" t="s">
        <v>52</v>
      </c>
      <c r="B8" s="46"/>
      <c r="C8" s="14"/>
      <c r="D8" s="35">
        <f>SUM(D9:D58)</f>
        <v>3758431744</v>
      </c>
      <c r="E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</row>
    <row r="9" spans="2:202" ht="10.5" customHeight="1">
      <c r="B9" s="4" t="s">
        <v>7</v>
      </c>
      <c r="C9" s="14"/>
      <c r="D9" s="15">
        <v>401027829</v>
      </c>
      <c r="E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</row>
    <row r="10" spans="2:202" ht="10.5" customHeight="1">
      <c r="B10" s="4" t="s">
        <v>10</v>
      </c>
      <c r="C10" s="14"/>
      <c r="D10" s="15">
        <v>29788340</v>
      </c>
      <c r="E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</row>
    <row r="11" spans="2:202" ht="10.5" customHeight="1">
      <c r="B11" s="4" t="s">
        <v>13</v>
      </c>
      <c r="C11" s="14"/>
      <c r="D11" s="15">
        <v>7000</v>
      </c>
      <c r="E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</row>
    <row r="12" spans="2:202" ht="10.5" customHeight="1">
      <c r="B12" s="4" t="s">
        <v>16</v>
      </c>
      <c r="C12" s="14"/>
      <c r="D12" s="15">
        <v>98000</v>
      </c>
      <c r="E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</row>
    <row r="13" spans="2:202" ht="10.5" customHeight="1">
      <c r="B13" s="17" t="s">
        <v>19</v>
      </c>
      <c r="C13" s="18"/>
      <c r="D13" s="15">
        <v>369042</v>
      </c>
      <c r="E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</row>
    <row r="14" spans="2:202" ht="10.5" customHeight="1">
      <c r="B14" s="17" t="s">
        <v>21</v>
      </c>
      <c r="C14" s="18"/>
      <c r="D14" s="15">
        <v>23466632</v>
      </c>
      <c r="E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</row>
    <row r="15" spans="2:202" ht="10.5" customHeight="1">
      <c r="B15" s="17" t="s">
        <v>22</v>
      </c>
      <c r="C15" s="18"/>
      <c r="D15" s="15">
        <v>29515</v>
      </c>
      <c r="E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</row>
    <row r="16" spans="2:202" ht="10.5" customHeight="1">
      <c r="B16" s="17" t="s">
        <v>25</v>
      </c>
      <c r="C16" s="18"/>
      <c r="D16" s="15">
        <v>57805964</v>
      </c>
      <c r="E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</row>
    <row r="17" spans="2:202" ht="10.5" customHeight="1">
      <c r="B17" s="17" t="s">
        <v>28</v>
      </c>
      <c r="C17" s="18"/>
      <c r="D17" s="15">
        <v>1984890</v>
      </c>
      <c r="E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</row>
    <row r="18" spans="2:202" ht="10.5" customHeight="1">
      <c r="B18" s="17" t="s">
        <v>31</v>
      </c>
      <c r="C18" s="18"/>
      <c r="D18" s="15">
        <v>15700</v>
      </c>
      <c r="E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</row>
    <row r="19" spans="2:202" ht="10.5" customHeight="1">
      <c r="B19" s="17" t="s">
        <v>35</v>
      </c>
      <c r="C19" s="18"/>
      <c r="D19" s="15">
        <v>781030</v>
      </c>
      <c r="E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</row>
    <row r="20" spans="2:202" ht="10.5" customHeight="1">
      <c r="B20" s="17" t="s">
        <v>38</v>
      </c>
      <c r="C20" s="18"/>
      <c r="D20" s="15">
        <v>422690550</v>
      </c>
      <c r="E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</row>
    <row r="21" spans="2:202" ht="10.5" customHeight="1">
      <c r="B21" s="17" t="s">
        <v>40</v>
      </c>
      <c r="C21" s="18"/>
      <c r="D21" s="15">
        <v>1543444</v>
      </c>
      <c r="E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</row>
    <row r="22" spans="1:202" ht="3" customHeight="1">
      <c r="A22" s="32"/>
      <c r="B22" s="23"/>
      <c r="C22" s="24"/>
      <c r="D22" s="28"/>
      <c r="E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</row>
    <row r="23" spans="5:202" ht="9.75" customHeight="1">
      <c r="E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</row>
    <row r="24" spans="1:202" ht="9.75" customHeight="1">
      <c r="A24" s="43" t="s">
        <v>2</v>
      </c>
      <c r="B24" s="44"/>
      <c r="C24" s="44"/>
      <c r="D24" s="44"/>
      <c r="E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</row>
    <row r="25" spans="1:202" ht="9.75" customHeight="1">
      <c r="A25" s="6"/>
      <c r="D25" s="5" t="s">
        <v>0</v>
      </c>
      <c r="E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</row>
    <row r="26" spans="5:202" ht="2.25" customHeight="1">
      <c r="E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</row>
    <row r="27" spans="1:202" ht="15" customHeight="1">
      <c r="A27" s="38" t="s">
        <v>5</v>
      </c>
      <c r="B27" s="39"/>
      <c r="C27" s="10"/>
      <c r="D27" s="7" t="s">
        <v>6</v>
      </c>
      <c r="E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</row>
    <row r="28" spans="3:202" ht="2.25" customHeight="1">
      <c r="C28" s="12"/>
      <c r="D28" s="13"/>
      <c r="E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</row>
    <row r="29" spans="1:202" ht="10.5" customHeight="1">
      <c r="A29" s="40" t="s">
        <v>52</v>
      </c>
      <c r="B29" s="40"/>
      <c r="C29" s="14"/>
      <c r="D29" s="35">
        <f>+D30+D41</f>
        <v>939607936</v>
      </c>
      <c r="E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</row>
    <row r="30" spans="1:202" ht="10.5" customHeight="1">
      <c r="A30" s="40" t="s">
        <v>53</v>
      </c>
      <c r="B30" s="40"/>
      <c r="C30" s="14"/>
      <c r="D30" s="35">
        <f>SUM(D31:D39)</f>
        <v>871356493</v>
      </c>
      <c r="E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</row>
    <row r="31" spans="1:202" ht="10.5" customHeight="1">
      <c r="A31" s="4"/>
      <c r="B31" s="4" t="s">
        <v>8</v>
      </c>
      <c r="C31" s="14"/>
      <c r="D31" s="15">
        <v>593554753</v>
      </c>
      <c r="E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</row>
    <row r="32" spans="1:202" ht="10.5" customHeight="1">
      <c r="A32" s="4"/>
      <c r="B32" s="4" t="s">
        <v>9</v>
      </c>
      <c r="C32" s="14"/>
      <c r="D32" s="15">
        <v>104321726</v>
      </c>
      <c r="E32" s="16"/>
      <c r="F32" s="16"/>
      <c r="G32" s="4"/>
      <c r="H32" s="4"/>
      <c r="I32" s="15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</row>
    <row r="33" spans="1:202" ht="10.5" customHeight="1">
      <c r="A33" s="4"/>
      <c r="B33" s="17" t="s">
        <v>11</v>
      </c>
      <c r="C33" s="18"/>
      <c r="D33" s="15">
        <v>60320869</v>
      </c>
      <c r="E33" s="16"/>
      <c r="F33" s="16"/>
      <c r="G33" s="4"/>
      <c r="H33" s="4"/>
      <c r="I33" s="15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</row>
    <row r="34" spans="1:202" ht="10.5" customHeight="1">
      <c r="A34" s="17"/>
      <c r="B34" s="17" t="s">
        <v>12</v>
      </c>
      <c r="C34" s="18"/>
      <c r="D34" s="15">
        <v>2651351</v>
      </c>
      <c r="E34" s="16"/>
      <c r="F34" s="16"/>
      <c r="G34" s="4"/>
      <c r="H34" s="4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</row>
    <row r="35" spans="1:202" ht="10.5" customHeight="1">
      <c r="A35" s="17"/>
      <c r="B35" s="17" t="s">
        <v>14</v>
      </c>
      <c r="C35" s="18"/>
      <c r="D35" s="15">
        <v>28393183</v>
      </c>
      <c r="E35" s="16"/>
      <c r="F35" s="16"/>
      <c r="G35" s="4"/>
      <c r="H35" s="4"/>
      <c r="I35" s="1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</row>
    <row r="36" spans="1:202" ht="10.5" customHeight="1">
      <c r="A36" s="17"/>
      <c r="B36" s="17" t="s">
        <v>15</v>
      </c>
      <c r="C36" s="18"/>
      <c r="D36" s="15">
        <v>8223614</v>
      </c>
      <c r="E36" s="16"/>
      <c r="F36" s="16"/>
      <c r="G36" s="4"/>
      <c r="H36" s="4"/>
      <c r="I36" s="15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</row>
    <row r="37" spans="1:202" ht="10.5" customHeight="1">
      <c r="A37" s="17"/>
      <c r="B37" s="17" t="s">
        <v>17</v>
      </c>
      <c r="C37" s="18"/>
      <c r="D37" s="15">
        <v>2537753</v>
      </c>
      <c r="E37" s="16"/>
      <c r="F37" s="16"/>
      <c r="G37" s="4"/>
      <c r="H37" s="4"/>
      <c r="I37" s="15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</row>
    <row r="38" spans="1:202" ht="10.5" customHeight="1">
      <c r="A38" s="17"/>
      <c r="B38" s="17" t="s">
        <v>18</v>
      </c>
      <c r="C38" s="18"/>
      <c r="D38" s="15">
        <v>17742505</v>
      </c>
      <c r="E38" s="16"/>
      <c r="F38" s="16"/>
      <c r="G38" s="4"/>
      <c r="H38" s="4"/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</row>
    <row r="39" spans="1:202" ht="10.5" customHeight="1">
      <c r="A39" s="17"/>
      <c r="B39" s="17" t="s">
        <v>20</v>
      </c>
      <c r="C39" s="18"/>
      <c r="D39" s="15">
        <v>53610739</v>
      </c>
      <c r="E39" s="16"/>
      <c r="F39" s="16"/>
      <c r="G39" s="4"/>
      <c r="H39" s="4"/>
      <c r="I39" s="15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</row>
    <row r="40" spans="1:202" ht="10.5" customHeight="1">
      <c r="A40" s="17"/>
      <c r="B40" s="17"/>
      <c r="C40" s="18"/>
      <c r="D40" s="19"/>
      <c r="E40" s="16"/>
      <c r="F40" s="16"/>
      <c r="G40" s="4"/>
      <c r="H40" s="4"/>
      <c r="I40" s="15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</row>
    <row r="41" spans="1:202" ht="10.5" customHeight="1">
      <c r="A41" s="40" t="s">
        <v>54</v>
      </c>
      <c r="B41" s="40"/>
      <c r="C41" s="14"/>
      <c r="D41" s="35">
        <f>SUM(D42:D52)</f>
        <v>68251443</v>
      </c>
      <c r="E41" s="16"/>
      <c r="F41" s="16"/>
      <c r="G41" s="4"/>
      <c r="H41" s="4"/>
      <c r="I41" s="15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</row>
    <row r="42" spans="1:202" ht="10.5" customHeight="1">
      <c r="A42" s="4"/>
      <c r="B42" s="4" t="s">
        <v>23</v>
      </c>
      <c r="C42" s="14"/>
      <c r="D42" s="15">
        <v>369042</v>
      </c>
      <c r="E42" s="16"/>
      <c r="F42" s="16"/>
      <c r="G42" s="4"/>
      <c r="H42" s="4"/>
      <c r="I42" s="15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</row>
    <row r="43" spans="1:202" ht="10.5" customHeight="1">
      <c r="A43" s="4"/>
      <c r="B43" s="17" t="s">
        <v>24</v>
      </c>
      <c r="C43" s="18"/>
      <c r="D43" s="15">
        <v>23884632</v>
      </c>
      <c r="E43" s="16"/>
      <c r="F43" s="16"/>
      <c r="G43" s="4"/>
      <c r="H43" s="4"/>
      <c r="I43" s="15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</row>
    <row r="44" spans="1:202" ht="10.5" customHeight="1">
      <c r="A44" s="4"/>
      <c r="B44" s="17" t="s">
        <v>26</v>
      </c>
      <c r="C44" s="18"/>
      <c r="D44" s="15">
        <v>98000</v>
      </c>
      <c r="E44" s="16"/>
      <c r="F44" s="16"/>
      <c r="G44" s="4"/>
      <c r="H44" s="4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</row>
    <row r="45" spans="1:202" ht="10.5" customHeight="1">
      <c r="A45" s="17"/>
      <c r="B45" s="17" t="s">
        <v>27</v>
      </c>
      <c r="C45" s="18"/>
      <c r="D45" s="15">
        <v>29515</v>
      </c>
      <c r="E45" s="16"/>
      <c r="F45" s="16"/>
      <c r="G45" s="4"/>
      <c r="H45" s="4"/>
      <c r="I45" s="1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</row>
    <row r="46" spans="1:202" ht="10.5" customHeight="1">
      <c r="A46" s="17"/>
      <c r="B46" s="20" t="s">
        <v>29</v>
      </c>
      <c r="C46" s="18"/>
      <c r="D46" s="15">
        <v>627000</v>
      </c>
      <c r="E46" s="16"/>
      <c r="F46" s="16"/>
      <c r="G46" s="4"/>
      <c r="H46" s="4"/>
      <c r="I46" s="15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</row>
    <row r="47" spans="1:202" ht="10.5" customHeight="1">
      <c r="A47" s="17"/>
      <c r="B47" s="17" t="s">
        <v>30</v>
      </c>
      <c r="C47" s="18"/>
      <c r="D47" s="15">
        <v>3560800</v>
      </c>
      <c r="E47" s="16"/>
      <c r="F47" s="16"/>
      <c r="G47" s="4"/>
      <c r="H47" s="4"/>
      <c r="I47" s="15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</row>
    <row r="48" spans="1:202" ht="10.5" customHeight="1">
      <c r="A48" s="17"/>
      <c r="B48" s="17" t="s">
        <v>32</v>
      </c>
      <c r="C48" s="18"/>
      <c r="D48" s="15">
        <v>15318845</v>
      </c>
      <c r="E48" s="16"/>
      <c r="F48" s="16"/>
      <c r="G48" s="4"/>
      <c r="H48" s="4"/>
      <c r="I48" s="1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</row>
    <row r="49" spans="1:202" ht="10.5" customHeight="1">
      <c r="A49" s="17"/>
      <c r="B49" s="17" t="s">
        <v>33</v>
      </c>
      <c r="C49" s="18"/>
      <c r="D49" s="15" t="s">
        <v>34</v>
      </c>
      <c r="E49" s="16"/>
      <c r="F49" s="16"/>
      <c r="G49" s="4"/>
      <c r="H49" s="4"/>
      <c r="I49" s="1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</row>
    <row r="50" spans="1:202" ht="10.5" customHeight="1">
      <c r="A50" s="17"/>
      <c r="B50" s="17" t="s">
        <v>36</v>
      </c>
      <c r="C50" s="14"/>
      <c r="D50" s="15">
        <v>1640502</v>
      </c>
      <c r="E50" s="16"/>
      <c r="F50" s="16"/>
      <c r="G50" s="4"/>
      <c r="H50" s="4"/>
      <c r="I50" s="1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</row>
    <row r="51" spans="1:202" ht="10.5" customHeight="1">
      <c r="A51" s="16"/>
      <c r="B51" s="4" t="s">
        <v>37</v>
      </c>
      <c r="C51" s="14"/>
      <c r="D51" s="15">
        <v>87000</v>
      </c>
      <c r="E51" s="16"/>
      <c r="F51" s="16"/>
      <c r="G51" s="4"/>
      <c r="H51" s="4"/>
      <c r="I51" s="15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</row>
    <row r="52" spans="1:202" ht="10.5" customHeight="1">
      <c r="A52" s="16"/>
      <c r="B52" s="4" t="s">
        <v>39</v>
      </c>
      <c r="C52" s="12"/>
      <c r="D52" s="15">
        <v>22636107</v>
      </c>
      <c r="E52" s="16"/>
      <c r="F52" s="16"/>
      <c r="G52" s="4"/>
      <c r="H52" s="4"/>
      <c r="I52" s="15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</row>
    <row r="53" spans="4:202" ht="3.75" customHeight="1">
      <c r="D53" s="30"/>
      <c r="E53" s="16"/>
      <c r="F53" s="16"/>
      <c r="G53" s="4"/>
      <c r="H53" s="4"/>
      <c r="I53" s="1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</row>
    <row r="54" spans="1:202" ht="9" customHeight="1">
      <c r="A54" s="29"/>
      <c r="B54" s="21"/>
      <c r="C54" s="21"/>
      <c r="D54" s="22"/>
      <c r="E54" s="16"/>
      <c r="F54" s="16"/>
      <c r="G54" s="4"/>
      <c r="H54" s="4"/>
      <c r="I54" s="15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</row>
    <row r="55" spans="1:202" ht="9" customHeight="1">
      <c r="A55" s="16"/>
      <c r="B55" s="47" t="s">
        <v>41</v>
      </c>
      <c r="C55" s="4"/>
      <c r="D55" s="15"/>
      <c r="E55" s="16"/>
      <c r="F55" s="16"/>
      <c r="G55" s="4"/>
      <c r="H55" s="4"/>
      <c r="I55" s="15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</row>
    <row r="56" spans="1:202" ht="9" customHeight="1">
      <c r="A56" s="16"/>
      <c r="B56" s="48"/>
      <c r="C56" s="4"/>
      <c r="D56" s="15"/>
      <c r="E56" s="16"/>
      <c r="F56" s="16"/>
      <c r="G56" s="4"/>
      <c r="H56" s="4"/>
      <c r="I56" s="15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</row>
    <row r="57" spans="1:202" ht="9" customHeight="1">
      <c r="A57" s="16"/>
      <c r="B57" s="48"/>
      <c r="C57" s="4"/>
      <c r="D57" s="15"/>
      <c r="E57" s="16"/>
      <c r="F57" s="16"/>
      <c r="G57" s="4"/>
      <c r="H57" s="4"/>
      <c r="I57" s="15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</row>
    <row r="58" spans="1:202" ht="9" customHeight="1">
      <c r="A58" s="16"/>
      <c r="B58" s="4"/>
      <c r="C58" s="4"/>
      <c r="D58" s="15"/>
      <c r="E58" s="16"/>
      <c r="F58" s="16"/>
      <c r="G58" s="4"/>
      <c r="H58" s="4"/>
      <c r="I58" s="15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</row>
    <row r="59" spans="2:9" ht="14.25" customHeight="1">
      <c r="B59" s="41" t="s">
        <v>56</v>
      </c>
      <c r="C59" s="41"/>
      <c r="D59" s="42"/>
      <c r="E59" s="2"/>
      <c r="F59" s="43"/>
      <c r="G59" s="44"/>
      <c r="H59" s="44"/>
      <c r="I59" s="44"/>
    </row>
    <row r="60" spans="2:5" ht="9.75" customHeight="1">
      <c r="B60" s="49" t="s">
        <v>42</v>
      </c>
      <c r="C60" s="49"/>
      <c r="D60" s="49"/>
      <c r="E60" s="2"/>
    </row>
    <row r="61" spans="2:5" ht="10.5" customHeight="1">
      <c r="B61" s="4"/>
      <c r="C61" s="4"/>
      <c r="D61" s="5" t="s">
        <v>0</v>
      </c>
      <c r="E61" s="2"/>
    </row>
    <row r="62" ht="3" customHeight="1"/>
    <row r="63" spans="1:5" s="11" customFormat="1" ht="15" customHeight="1">
      <c r="A63" s="31"/>
      <c r="B63" s="7" t="s">
        <v>3</v>
      </c>
      <c r="C63" s="8"/>
      <c r="D63" s="7" t="s">
        <v>4</v>
      </c>
      <c r="E63" s="9"/>
    </row>
    <row r="64" ht="3" customHeight="1">
      <c r="C64" s="12"/>
    </row>
    <row r="65" spans="1:202" ht="10.5" customHeight="1">
      <c r="A65" s="40" t="s">
        <v>52</v>
      </c>
      <c r="B65" s="46"/>
      <c r="C65" s="14"/>
      <c r="D65" s="35">
        <f>SUM(D66:D68)</f>
        <v>70608756</v>
      </c>
      <c r="E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</row>
    <row r="66" spans="2:202" ht="10.5" customHeight="1">
      <c r="B66" s="4" t="s">
        <v>44</v>
      </c>
      <c r="C66" s="14"/>
      <c r="D66" s="15">
        <v>39191268</v>
      </c>
      <c r="E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</row>
    <row r="67" spans="2:202" ht="10.5" customHeight="1">
      <c r="B67" s="17" t="s">
        <v>47</v>
      </c>
      <c r="C67" s="18"/>
      <c r="D67" s="15">
        <v>28908638</v>
      </c>
      <c r="E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</row>
    <row r="68" spans="2:202" ht="10.5" customHeight="1">
      <c r="B68" s="4" t="s">
        <v>50</v>
      </c>
      <c r="C68" s="14"/>
      <c r="D68" s="15">
        <v>2508850</v>
      </c>
      <c r="E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</row>
    <row r="69" spans="1:202" ht="3.75" customHeight="1">
      <c r="A69" s="32"/>
      <c r="B69" s="32"/>
      <c r="C69" s="33"/>
      <c r="D69" s="34"/>
      <c r="E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</row>
    <row r="70" spans="4:202" ht="8.25" customHeight="1">
      <c r="D70" s="15"/>
      <c r="E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</row>
    <row r="71" spans="5:202" ht="9.75" customHeight="1">
      <c r="E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</row>
    <row r="72" spans="1:202" ht="9.75" customHeight="1">
      <c r="A72" s="43" t="s">
        <v>2</v>
      </c>
      <c r="B72" s="44"/>
      <c r="C72" s="44"/>
      <c r="D72" s="44"/>
      <c r="E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</row>
    <row r="73" spans="1:202" ht="9.75" customHeight="1">
      <c r="A73" s="6"/>
      <c r="D73" s="5" t="s">
        <v>0</v>
      </c>
      <c r="E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</row>
    <row r="74" spans="5:202" ht="3.75" customHeight="1">
      <c r="E74" s="16"/>
      <c r="F74" s="17"/>
      <c r="G74" s="17"/>
      <c r="H74" s="17"/>
      <c r="I74" s="15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</row>
    <row r="75" spans="1:202" ht="15" customHeight="1">
      <c r="A75" s="38" t="s">
        <v>5</v>
      </c>
      <c r="B75" s="39"/>
      <c r="C75" s="10"/>
      <c r="D75" s="7" t="s">
        <v>6</v>
      </c>
      <c r="E75" s="16"/>
      <c r="F75" s="16"/>
      <c r="G75" s="17"/>
      <c r="H75" s="17"/>
      <c r="I75" s="15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</row>
    <row r="76" spans="3:202" ht="3.75" customHeight="1">
      <c r="C76" s="12"/>
      <c r="D76" s="13"/>
      <c r="E76" s="16"/>
      <c r="F76" s="16"/>
      <c r="G76" s="17"/>
      <c r="H76" s="17"/>
      <c r="I76" s="15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</row>
    <row r="77" spans="1:202" ht="10.5" customHeight="1">
      <c r="A77" s="40" t="s">
        <v>52</v>
      </c>
      <c r="B77" s="40"/>
      <c r="C77" s="14"/>
      <c r="D77" s="35">
        <f>SUM(D78:D82)</f>
        <v>70608756</v>
      </c>
      <c r="E77" s="16"/>
      <c r="F77" s="16"/>
      <c r="G77" s="17"/>
      <c r="H77" s="17"/>
      <c r="I77" s="15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</row>
    <row r="78" spans="1:9" ht="10.5" customHeight="1">
      <c r="A78" s="16"/>
      <c r="B78" s="17" t="s">
        <v>43</v>
      </c>
      <c r="C78" s="18"/>
      <c r="D78" s="15">
        <v>24266387</v>
      </c>
      <c r="F78" s="16"/>
      <c r="G78" s="16"/>
      <c r="H78" s="16"/>
      <c r="I78" s="16"/>
    </row>
    <row r="79" spans="1:4" ht="10.5" customHeight="1">
      <c r="A79" s="16"/>
      <c r="B79" s="17" t="s">
        <v>45</v>
      </c>
      <c r="C79" s="18"/>
      <c r="D79" s="15">
        <v>13416906</v>
      </c>
    </row>
    <row r="80" spans="1:4" ht="10.5" customHeight="1">
      <c r="A80" s="16"/>
      <c r="B80" s="17" t="s">
        <v>46</v>
      </c>
      <c r="C80" s="18"/>
      <c r="D80" s="15">
        <v>18518468</v>
      </c>
    </row>
    <row r="81" spans="1:4" ht="10.5" customHeight="1">
      <c r="A81" s="16"/>
      <c r="B81" s="17" t="s">
        <v>48</v>
      </c>
      <c r="C81" s="18"/>
      <c r="D81" s="15">
        <v>13224124</v>
      </c>
    </row>
    <row r="82" spans="1:4" ht="10.5" customHeight="1">
      <c r="A82" s="16"/>
      <c r="B82" s="17" t="s">
        <v>49</v>
      </c>
      <c r="C82" s="18"/>
      <c r="D82" s="15">
        <v>1182871</v>
      </c>
    </row>
    <row r="83" spans="1:4" ht="3.75" customHeight="1">
      <c r="A83" s="25"/>
      <c r="B83" s="25"/>
      <c r="C83" s="26"/>
      <c r="D83" s="25"/>
    </row>
    <row r="84" spans="1:4" ht="10.5">
      <c r="A84" s="27"/>
      <c r="B84" s="27"/>
      <c r="C84" s="27"/>
      <c r="D84" s="22"/>
    </row>
    <row r="85" spans="2:4" ht="10.5">
      <c r="B85" s="47" t="s">
        <v>51</v>
      </c>
      <c r="C85" s="48"/>
      <c r="D85" s="48"/>
    </row>
    <row r="86" spans="2:4" ht="10.5">
      <c r="B86" s="48"/>
      <c r="C86" s="48"/>
      <c r="D86" s="48"/>
    </row>
    <row r="87" spans="2:4" ht="10.5">
      <c r="B87" s="48"/>
      <c r="C87" s="48"/>
      <c r="D87" s="48"/>
    </row>
  </sheetData>
  <mergeCells count="19">
    <mergeCell ref="B85:D87"/>
    <mergeCell ref="B59:D59"/>
    <mergeCell ref="F59:I59"/>
    <mergeCell ref="B60:D60"/>
    <mergeCell ref="A72:D72"/>
    <mergeCell ref="A75:B75"/>
    <mergeCell ref="A77:B77"/>
    <mergeCell ref="A41:B41"/>
    <mergeCell ref="A65:B65"/>
    <mergeCell ref="F2:I2"/>
    <mergeCell ref="B3:D3"/>
    <mergeCell ref="A24:D24"/>
    <mergeCell ref="A8:B8"/>
    <mergeCell ref="B55:B57"/>
    <mergeCell ref="B1:D1"/>
    <mergeCell ref="A27:B27"/>
    <mergeCell ref="A30:B30"/>
    <mergeCell ref="B2:D2"/>
    <mergeCell ref="A29:B2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2002-11-27T00:42:43Z</dcterms:created>
  <dcterms:modified xsi:type="dcterms:W3CDTF">2003-03-07T02:07:43Z</dcterms:modified>
  <cp:category/>
  <cp:version/>
  <cp:contentType/>
  <cp:contentStatus/>
</cp:coreProperties>
</file>