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tabRatio="891" activeTab="0"/>
  </bookViews>
  <sheets>
    <sheet name="237.2 h1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<sst xmlns="http://schemas.openxmlformats.org/spreadsheetml/2006/main" count="36" uniqueCount="28">
  <si>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平成8年</t>
  </si>
  <si>
    <t>総数</t>
  </si>
  <si>
    <t>旧受</t>
  </si>
  <si>
    <t>新受</t>
  </si>
  <si>
    <t>受理</t>
  </si>
  <si>
    <t>既済</t>
  </si>
  <si>
    <t>未済</t>
  </si>
  <si>
    <t>飛躍上告受理</t>
  </si>
  <si>
    <t>再（訴　　訟）審</t>
  </si>
  <si>
    <t>小　　　　計</t>
  </si>
  <si>
    <t>再（抗　　告）審</t>
  </si>
  <si>
    <t>共助</t>
  </si>
  <si>
    <t>（単位　件）</t>
  </si>
  <si>
    <t>資料　富山地方裁判所</t>
  </si>
  <si>
    <t>事　　　件</t>
  </si>
  <si>
    <t>237.2簡易裁判所</t>
  </si>
  <si>
    <t>和解</t>
  </si>
  <si>
    <t>督促</t>
  </si>
  <si>
    <t>公示催告</t>
  </si>
  <si>
    <t>保全命令</t>
  </si>
  <si>
    <t>通常訴訟</t>
  </si>
  <si>
    <t>過料</t>
  </si>
  <si>
    <t>手形、小切手訴訟</t>
  </si>
  <si>
    <t>雑</t>
  </si>
  <si>
    <t>平成7年</t>
  </si>
  <si>
    <t>平成9年</t>
  </si>
  <si>
    <t>平成10年</t>
  </si>
  <si>
    <t>平成11年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</si>
</sst>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181" fontId="1" fillId="0" borderId="0" xfId="0" applyNumberFormat="1" applyFont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 horizontal="distributed" vertical="center"/>
    </xf>
    <xf numFmtId="180" fontId="1" fillId="0" borderId="5" xfId="0" applyNumberFormat="1" applyFont="1" applyBorder="1" applyAlignment="1">
      <alignment horizontal="distributed" vertical="center"/>
    </xf>
    <xf numFmtId="180" fontId="3" fillId="0" borderId="5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8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82" fontId="3" fillId="0" borderId="8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 quotePrefix="1">
      <alignment horizontal="right" vertical="center"/>
    </xf>
    <xf numFmtId="182" fontId="1" fillId="0" borderId="8" xfId="0" applyNumberFormat="1" applyFont="1" applyBorder="1" applyAlignment="1" quotePrefix="1">
      <alignment horizontal="right" vertical="center"/>
    </xf>
    <xf numFmtId="181" fontId="1" fillId="0" borderId="9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13.125" style="1" customWidth="1"/>
    <col min="3" max="3" width="0.6171875" style="1" customWidth="1"/>
    <col min="4" max="4" width="5.375" style="1" customWidth="1"/>
    <col min="5" max="8" width="5.25390625" style="1" customWidth="1"/>
    <col min="9" max="9" width="0.6171875" style="1" customWidth="1"/>
    <col min="10" max="10" width="13.00390625" style="1" customWidth="1"/>
    <col min="11" max="11" width="0.6171875" style="1" customWidth="1"/>
    <col min="12" max="15" width="5.25390625" style="1" customWidth="1"/>
    <col min="16" max="16" width="5.375" style="1" customWidth="1"/>
    <col min="17" max="17" width="2.25390625" style="5" customWidth="1"/>
    <col min="18" max="18" width="1.625" style="1" customWidth="1"/>
    <col min="19" max="19" width="1.4921875" style="1" customWidth="1"/>
    <col min="20" max="16384" width="8.875" style="1" customWidth="1"/>
  </cols>
  <sheetData>
    <row r="1" spans="2:16" ht="24.75" customHeight="1">
      <c r="B1" s="5"/>
      <c r="C1" s="5"/>
      <c r="D1" s="5"/>
      <c r="E1" s="42" t="s">
        <v>15</v>
      </c>
      <c r="F1" s="43"/>
      <c r="G1" s="43"/>
      <c r="H1" s="43"/>
      <c r="I1" s="43"/>
      <c r="J1" s="43"/>
      <c r="K1" s="43"/>
      <c r="L1" s="43"/>
      <c r="P1" s="12" t="s">
        <v>12</v>
      </c>
    </row>
    <row r="2" spans="1:12" ht="3" customHeight="1">
      <c r="A2" s="5"/>
      <c r="B2" s="5"/>
      <c r="C2" s="5"/>
      <c r="D2" s="5"/>
      <c r="E2" s="5"/>
      <c r="F2" s="5"/>
      <c r="G2" s="13"/>
      <c r="H2" s="13"/>
      <c r="I2" s="13"/>
      <c r="J2" s="13"/>
      <c r="K2" s="13"/>
      <c r="L2" s="12"/>
    </row>
    <row r="3" spans="1:17" s="19" customFormat="1" ht="18" customHeight="1">
      <c r="A3" s="37" t="s">
        <v>14</v>
      </c>
      <c r="B3" s="38"/>
      <c r="C3" s="39"/>
      <c r="D3" s="47" t="s">
        <v>4</v>
      </c>
      <c r="E3" s="48"/>
      <c r="F3" s="49"/>
      <c r="G3" s="44" t="s">
        <v>5</v>
      </c>
      <c r="H3" s="50" t="s">
        <v>6</v>
      </c>
      <c r="I3" s="37" t="s">
        <v>14</v>
      </c>
      <c r="J3" s="38"/>
      <c r="K3" s="39"/>
      <c r="L3" s="47" t="s">
        <v>4</v>
      </c>
      <c r="M3" s="48"/>
      <c r="N3" s="49"/>
      <c r="O3" s="44" t="s">
        <v>5</v>
      </c>
      <c r="P3" s="37" t="s">
        <v>6</v>
      </c>
      <c r="Q3" s="13"/>
    </row>
    <row r="4" spans="1:17" s="19" customFormat="1" ht="18" customHeight="1">
      <c r="A4" s="40"/>
      <c r="B4" s="40"/>
      <c r="C4" s="41"/>
      <c r="D4" s="6" t="s">
        <v>1</v>
      </c>
      <c r="E4" s="6" t="s">
        <v>2</v>
      </c>
      <c r="F4" s="6" t="s">
        <v>3</v>
      </c>
      <c r="G4" s="45"/>
      <c r="H4" s="51"/>
      <c r="I4" s="40"/>
      <c r="J4" s="40"/>
      <c r="K4" s="41"/>
      <c r="L4" s="6" t="s">
        <v>1</v>
      </c>
      <c r="M4" s="6" t="s">
        <v>2</v>
      </c>
      <c r="N4" s="6" t="s">
        <v>3</v>
      </c>
      <c r="O4" s="45"/>
      <c r="P4" s="46"/>
      <c r="Q4" s="13"/>
    </row>
    <row r="5" spans="2:17" s="19" customFormat="1" ht="3" customHeight="1">
      <c r="B5" s="3"/>
      <c r="C5" s="4"/>
      <c r="D5" s="3"/>
      <c r="E5" s="3"/>
      <c r="F5" s="3"/>
      <c r="G5" s="3"/>
      <c r="H5" s="16"/>
      <c r="I5" s="3"/>
      <c r="J5" s="3"/>
      <c r="K5" s="4"/>
      <c r="L5" s="3"/>
      <c r="M5" s="13"/>
      <c r="Q5" s="13"/>
    </row>
    <row r="6" spans="2:17" s="19" customFormat="1" ht="10.5" customHeight="1">
      <c r="B6" s="10" t="s">
        <v>24</v>
      </c>
      <c r="C6" s="7"/>
      <c r="D6" s="27">
        <v>6028</v>
      </c>
      <c r="E6" s="27">
        <v>250</v>
      </c>
      <c r="F6" s="27">
        <v>5778</v>
      </c>
      <c r="G6" s="27">
        <v>5783</v>
      </c>
      <c r="H6" s="28">
        <v>245</v>
      </c>
      <c r="I6" s="21"/>
      <c r="J6" s="10" t="s">
        <v>10</v>
      </c>
      <c r="K6" s="24"/>
      <c r="L6" s="27">
        <f aca="true" t="shared" si="0" ref="L6:L13">SUM(M6:N6)</f>
        <v>0</v>
      </c>
      <c r="M6" s="31">
        <v>0</v>
      </c>
      <c r="N6" s="31">
        <v>0</v>
      </c>
      <c r="O6" s="31">
        <v>0</v>
      </c>
      <c r="P6" s="31">
        <v>0</v>
      </c>
      <c r="Q6" s="13"/>
    </row>
    <row r="7" spans="2:17" s="19" customFormat="1" ht="10.5" customHeight="1">
      <c r="B7" s="10" t="s">
        <v>0</v>
      </c>
      <c r="C7" s="7"/>
      <c r="D7" s="27">
        <v>5887</v>
      </c>
      <c r="E7" s="27">
        <v>245</v>
      </c>
      <c r="F7" s="27">
        <v>5642</v>
      </c>
      <c r="G7" s="27">
        <v>5596</v>
      </c>
      <c r="H7" s="28">
        <v>291</v>
      </c>
      <c r="I7" s="21"/>
      <c r="J7" s="20" t="s">
        <v>16</v>
      </c>
      <c r="K7" s="24"/>
      <c r="L7" s="27">
        <f t="shared" si="0"/>
        <v>31</v>
      </c>
      <c r="M7" s="27">
        <v>2</v>
      </c>
      <c r="N7" s="27">
        <v>29</v>
      </c>
      <c r="O7" s="27">
        <v>29</v>
      </c>
      <c r="P7" s="27">
        <v>2</v>
      </c>
      <c r="Q7" s="13"/>
    </row>
    <row r="8" spans="2:17" s="19" customFormat="1" ht="10.5" customHeight="1">
      <c r="B8" s="10" t="s">
        <v>25</v>
      </c>
      <c r="C8" s="7"/>
      <c r="D8" s="27">
        <v>5585</v>
      </c>
      <c r="E8" s="27">
        <v>291</v>
      </c>
      <c r="F8" s="27">
        <v>5294</v>
      </c>
      <c r="G8" s="27">
        <v>5333</v>
      </c>
      <c r="H8" s="28">
        <v>252</v>
      </c>
      <c r="I8" s="21"/>
      <c r="J8" s="20" t="s">
        <v>17</v>
      </c>
      <c r="K8" s="24"/>
      <c r="L8" s="27">
        <f t="shared" si="0"/>
        <v>2463</v>
      </c>
      <c r="M8" s="27">
        <v>15</v>
      </c>
      <c r="N8" s="27">
        <v>2448</v>
      </c>
      <c r="O8" s="27">
        <v>2438</v>
      </c>
      <c r="P8" s="27">
        <v>25</v>
      </c>
      <c r="Q8" s="13"/>
    </row>
    <row r="9" spans="2:17" s="19" customFormat="1" ht="10.5" customHeight="1">
      <c r="B9" s="10" t="s">
        <v>26</v>
      </c>
      <c r="C9" s="7"/>
      <c r="D9" s="27">
        <v>5850</v>
      </c>
      <c r="E9" s="27">
        <v>252</v>
      </c>
      <c r="F9" s="27">
        <v>5598</v>
      </c>
      <c r="G9" s="27">
        <v>5580</v>
      </c>
      <c r="H9" s="28">
        <v>270</v>
      </c>
      <c r="I9" s="21"/>
      <c r="J9" s="20" t="s">
        <v>18</v>
      </c>
      <c r="K9" s="24"/>
      <c r="L9" s="27">
        <f t="shared" si="0"/>
        <v>172</v>
      </c>
      <c r="M9" s="27">
        <v>70</v>
      </c>
      <c r="N9" s="27">
        <v>102</v>
      </c>
      <c r="O9" s="27">
        <v>93</v>
      </c>
      <c r="P9" s="27">
        <v>79</v>
      </c>
      <c r="Q9" s="13"/>
    </row>
    <row r="10" spans="2:17" s="19" customFormat="1" ht="10.5" customHeight="1">
      <c r="B10" s="34" t="s">
        <v>27</v>
      </c>
      <c r="C10" s="8"/>
      <c r="D10" s="29">
        <f>D15+L14</f>
        <v>6022</v>
      </c>
      <c r="E10" s="29">
        <f>E15+M14</f>
        <v>270</v>
      </c>
      <c r="F10" s="29">
        <f>F15+N14</f>
        <v>5752</v>
      </c>
      <c r="G10" s="29">
        <f>G15+O14</f>
        <v>5715</v>
      </c>
      <c r="H10" s="30">
        <f>H15+P14</f>
        <v>307</v>
      </c>
      <c r="I10" s="33"/>
      <c r="J10" s="20" t="s">
        <v>19</v>
      </c>
      <c r="K10" s="24"/>
      <c r="L10" s="27">
        <f t="shared" si="0"/>
        <v>124</v>
      </c>
      <c r="M10" s="27">
        <v>0</v>
      </c>
      <c r="N10" s="27">
        <v>124</v>
      </c>
      <c r="O10" s="27">
        <v>121</v>
      </c>
      <c r="P10" s="31">
        <v>3</v>
      </c>
      <c r="Q10" s="13"/>
    </row>
    <row r="11" spans="2:17" s="19" customFormat="1" ht="10.5" customHeight="1">
      <c r="B11" s="10" t="s">
        <v>20</v>
      </c>
      <c r="C11" s="7"/>
      <c r="D11" s="27">
        <f>SUM(E11:F11)</f>
        <v>1091</v>
      </c>
      <c r="E11" s="27">
        <v>170</v>
      </c>
      <c r="F11" s="27">
        <v>921</v>
      </c>
      <c r="G11" s="27">
        <v>918</v>
      </c>
      <c r="H11" s="28">
        <v>173</v>
      </c>
      <c r="I11" s="22"/>
      <c r="J11" s="20" t="s">
        <v>21</v>
      </c>
      <c r="K11" s="24"/>
      <c r="L11" s="27">
        <f t="shared" si="0"/>
        <v>65</v>
      </c>
      <c r="M11" s="31">
        <v>1</v>
      </c>
      <c r="N11" s="27">
        <v>64</v>
      </c>
      <c r="O11" s="27">
        <v>65</v>
      </c>
      <c r="P11" s="27">
        <v>0</v>
      </c>
      <c r="Q11" s="13"/>
    </row>
    <row r="12" spans="2:17" s="19" customFormat="1" ht="10.5" customHeight="1">
      <c r="B12" s="10" t="s">
        <v>22</v>
      </c>
      <c r="C12" s="7"/>
      <c r="D12" s="27">
        <f>SUM(E12:F12)</f>
        <v>1</v>
      </c>
      <c r="E12" s="27">
        <v>0</v>
      </c>
      <c r="F12" s="27">
        <v>1</v>
      </c>
      <c r="G12" s="27">
        <v>0</v>
      </c>
      <c r="H12" s="32">
        <v>1</v>
      </c>
      <c r="I12" s="22"/>
      <c r="J12" s="20" t="s">
        <v>11</v>
      </c>
      <c r="K12" s="24"/>
      <c r="L12" s="27">
        <f t="shared" si="0"/>
        <v>1</v>
      </c>
      <c r="M12" s="31">
        <v>0</v>
      </c>
      <c r="N12" s="31">
        <v>1</v>
      </c>
      <c r="O12" s="31">
        <v>1</v>
      </c>
      <c r="P12" s="31">
        <v>0</v>
      </c>
      <c r="Q12" s="13"/>
    </row>
    <row r="13" spans="2:17" s="19" customFormat="1" ht="10.5" customHeight="1">
      <c r="B13" s="10" t="s">
        <v>8</v>
      </c>
      <c r="C13" s="7"/>
      <c r="D13" s="27">
        <f>SUM(E13:F13)</f>
        <v>1</v>
      </c>
      <c r="E13" s="31">
        <v>1</v>
      </c>
      <c r="F13" s="27">
        <v>0</v>
      </c>
      <c r="G13" s="31">
        <v>1</v>
      </c>
      <c r="H13" s="28">
        <v>0</v>
      </c>
      <c r="I13" s="22"/>
      <c r="J13" s="20" t="s">
        <v>23</v>
      </c>
      <c r="K13" s="24"/>
      <c r="L13" s="27">
        <f t="shared" si="0"/>
        <v>2073</v>
      </c>
      <c r="M13" s="27">
        <v>11</v>
      </c>
      <c r="N13" s="27">
        <v>2062</v>
      </c>
      <c r="O13" s="27">
        <v>2049</v>
      </c>
      <c r="P13" s="27">
        <v>24</v>
      </c>
      <c r="Q13" s="13"/>
    </row>
    <row r="14" spans="2:17" s="19" customFormat="1" ht="10.5" customHeight="1">
      <c r="B14" s="10" t="s">
        <v>7</v>
      </c>
      <c r="C14" s="7"/>
      <c r="D14" s="27">
        <f>SUM(E14:F14)</f>
        <v>0</v>
      </c>
      <c r="E14" s="31">
        <v>0</v>
      </c>
      <c r="F14" s="31">
        <v>0</v>
      </c>
      <c r="G14" s="31">
        <v>0</v>
      </c>
      <c r="H14" s="32">
        <v>0</v>
      </c>
      <c r="I14" s="22"/>
      <c r="J14" s="23" t="s">
        <v>9</v>
      </c>
      <c r="K14" s="25"/>
      <c r="L14" s="29">
        <f>SUM(L6:L13)</f>
        <v>4929</v>
      </c>
      <c r="M14" s="29">
        <f>SUM(M6:M13)</f>
        <v>99</v>
      </c>
      <c r="N14" s="29">
        <f>SUM(N6:N13)</f>
        <v>4830</v>
      </c>
      <c r="O14" s="29">
        <f>SUM(O6:O13)</f>
        <v>4796</v>
      </c>
      <c r="P14" s="29">
        <f>SUM(P6:P13)</f>
        <v>133</v>
      </c>
      <c r="Q14" s="13"/>
    </row>
    <row r="15" spans="2:17" s="19" customFormat="1" ht="10.5" customHeight="1">
      <c r="B15" s="14" t="s">
        <v>9</v>
      </c>
      <c r="C15" s="8"/>
      <c r="D15" s="29">
        <f>SUM(D11:D14)</f>
        <v>1093</v>
      </c>
      <c r="E15" s="29">
        <f>SUM(E11:E14)</f>
        <v>171</v>
      </c>
      <c r="F15" s="29">
        <f>SUM(F11:F14)</f>
        <v>922</v>
      </c>
      <c r="G15" s="29">
        <f>SUM(G11:G14)</f>
        <v>919</v>
      </c>
      <c r="H15" s="30">
        <f>SUM(H11:H14)</f>
        <v>174</v>
      </c>
      <c r="I15" s="22"/>
      <c r="J15" s="20"/>
      <c r="K15" s="24"/>
      <c r="L15" s="27"/>
      <c r="M15" s="27"/>
      <c r="N15" s="27"/>
      <c r="O15" s="27"/>
      <c r="P15" s="27"/>
      <c r="Q15" s="13"/>
    </row>
    <row r="16" spans="1:16" ht="3" customHeight="1">
      <c r="A16" s="11"/>
      <c r="B16" s="9"/>
      <c r="C16" s="15"/>
      <c r="D16" s="9"/>
      <c r="E16" s="9"/>
      <c r="F16" s="9"/>
      <c r="G16" s="2"/>
      <c r="H16" s="17"/>
      <c r="I16" s="2"/>
      <c r="J16" s="2"/>
      <c r="K16" s="26"/>
      <c r="L16" s="2"/>
      <c r="M16" s="11"/>
      <c r="N16" s="11"/>
      <c r="O16" s="11"/>
      <c r="P16" s="11"/>
    </row>
    <row r="17" ht="6" customHeight="1">
      <c r="M17" s="5"/>
    </row>
    <row r="18" spans="2:13" ht="14.25" customHeight="1">
      <c r="B18" s="35" t="s">
        <v>13</v>
      </c>
      <c r="C18" s="36"/>
      <c r="D18" s="36"/>
      <c r="E18" s="36"/>
      <c r="F18" s="36"/>
      <c r="G18" s="36"/>
      <c r="H18" s="36"/>
      <c r="I18" s="18"/>
      <c r="J18" s="18"/>
      <c r="K18" s="18"/>
      <c r="L18" s="18"/>
      <c r="M18" s="5"/>
    </row>
  </sheetData>
  <mergeCells count="10">
    <mergeCell ref="P3:P4"/>
    <mergeCell ref="D3:F3"/>
    <mergeCell ref="G3:G4"/>
    <mergeCell ref="H3:H4"/>
    <mergeCell ref="L3:N3"/>
    <mergeCell ref="I3:K4"/>
    <mergeCell ref="B18:H18"/>
    <mergeCell ref="A3:C4"/>
    <mergeCell ref="E1:L1"/>
    <mergeCell ref="O3:O4"/>
  </mergeCells>
  <printOptions horizontalCentered="1"/>
  <pageMargins left="0.31496062992125984" right="0.31496062992125984" top="0.31496062992125984" bottom="0.5905511811023623" header="0" footer="0.5118110236220472"/>
  <pageSetup draft="1"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PREF1601</cp:lastModifiedBy>
  <cp:lastPrinted>2000-02-25T02:01:48Z</cp:lastPrinted>
  <dcterms:created xsi:type="dcterms:W3CDTF">1999-04-12T15:39:24Z</dcterms:created>
  <dcterms:modified xsi:type="dcterms:W3CDTF">2002-02-12T04:31:19Z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