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85" activeTab="0"/>
  </bookViews>
  <sheets>
    <sheet name="191.4 h1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<sst xmlns="http://schemas.openxmlformats.org/spreadsheetml/2006/main" count="60" uniqueCount="38">
  <si>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（単位　千円）</t>
  </si>
  <si>
    <t>191.4 県税収納状況</t>
  </si>
  <si>
    <t>科　　　　　　目</t>
  </si>
  <si>
    <t>収入済額</t>
  </si>
  <si>
    <t>調定額</t>
  </si>
  <si>
    <t>収入率</t>
  </si>
  <si>
    <t>総額</t>
  </si>
  <si>
    <t>県民税</t>
  </si>
  <si>
    <t>法人</t>
  </si>
  <si>
    <t>個人</t>
  </si>
  <si>
    <t>利子割</t>
  </si>
  <si>
    <t>事業税</t>
  </si>
  <si>
    <t>地方消費税</t>
  </si>
  <si>
    <t xml:space="preserve">― </t>
  </si>
  <si>
    <t>譲渡割</t>
  </si>
  <si>
    <t xml:space="preserve">― </t>
  </si>
  <si>
    <t>貨物割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</si>
  <si>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</si>
  <si>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</si>
  <si>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</si>
  <si>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</si>
  <si>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</si>
  <si>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</si>
  <si>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</si>
  <si>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</si>
  <si>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</si>
  <si>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</si>
  <si>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県たばこ消費税</t>
  </si>
  <si>
    <t xml:space="preserve">― </t>
  </si>
  <si>
    <t>娯楽施設利用税</t>
  </si>
  <si>
    <t xml:space="preserve">― </t>
  </si>
  <si>
    <t>料理飲食等消費税</t>
  </si>
  <si>
    <t>資料  富山県税務課</t>
  </si>
  <si>
    <t>平成7年度</t>
  </si>
  <si>
    <t>平成8年度</t>
  </si>
  <si>
    <t>平成9年度</t>
  </si>
  <si>
    <t>平成10年度</t>
  </si>
  <si>
    <t>平成11年度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</si>
</sst>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##0"/>
    <numFmt numFmtId="213" formatCode="##0.00"/>
    <numFmt numFmtId="214" formatCode="##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 wrapText="1"/>
    </xf>
    <xf numFmtId="184" fontId="2" fillId="0" borderId="0" xfId="0" applyNumberFormat="1" applyFont="1" applyBorder="1" applyAlignment="1">
      <alignment horizontal="right"/>
    </xf>
    <xf numFmtId="184" fontId="2" fillId="0" borderId="1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184" fontId="2" fillId="0" borderId="3" xfId="0" applyNumberFormat="1" applyFont="1" applyBorder="1" applyAlignment="1">
      <alignment vertical="center"/>
    </xf>
    <xf numFmtId="207" fontId="2" fillId="0" borderId="1" xfId="0" applyNumberFormat="1" applyFont="1" applyBorder="1" applyAlignment="1">
      <alignment horizontal="distributed" vertical="center"/>
    </xf>
    <xf numFmtId="207" fontId="2" fillId="0" borderId="0" xfId="0" applyNumberFormat="1" applyFont="1" applyBorder="1" applyAlignment="1">
      <alignment horizontal="distributed" vertical="center"/>
    </xf>
    <xf numFmtId="206" fontId="2" fillId="0" borderId="0" xfId="0" applyNumberFormat="1" applyFont="1" applyBorder="1" applyAlignment="1">
      <alignment horizontal="right" vertical="center"/>
    </xf>
    <xf numFmtId="206" fontId="3" fillId="0" borderId="0" xfId="0" applyNumberFormat="1" applyFont="1" applyBorder="1" applyAlignment="1">
      <alignment horizontal="right" vertical="center"/>
    </xf>
    <xf numFmtId="208" fontId="3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207" fontId="3" fillId="0" borderId="0" xfId="0" applyNumberFormat="1" applyFont="1" applyBorder="1" applyAlignment="1">
      <alignment horizontal="distributed" vertical="center"/>
    </xf>
    <xf numFmtId="207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2"/>
  <sheetViews>
    <sheetView tabSelected="1" workbookViewId="0" topLeftCell="A1">
      <selection activeCell="B1" sqref="B1"/>
    </sheetView>
  </sheetViews>
  <sheetFormatPr defaultColWidth="9.00390625" defaultRowHeight="13.5"/>
  <cols>
    <col min="1" max="1" width="4.50390625" style="1" customWidth="1"/>
    <col min="2" max="2" width="12.50390625" style="1" customWidth="1"/>
    <col min="3" max="3" width="0.6171875" style="1" customWidth="1"/>
    <col min="4" max="9" width="10.00390625" style="1" customWidth="1"/>
    <col min="10" max="10" width="6.125" style="1" customWidth="1"/>
    <col min="11" max="16384" width="9.00390625" style="1" customWidth="1"/>
  </cols>
  <sheetData>
    <row r="1" spans="4:10" ht="17.25" customHeight="1">
      <c r="D1" s="22" t="s">
        <v>1</v>
      </c>
      <c r="E1" s="22"/>
      <c r="F1" s="22"/>
      <c r="G1" s="22"/>
      <c r="H1" s="8"/>
      <c r="I1" s="3" t="s">
        <v>0</v>
      </c>
      <c r="J1" s="3"/>
    </row>
    <row r="2" ht="3" customHeight="1"/>
    <row r="3" spans="1:10" s="6" customFormat="1" ht="13.5" customHeight="1">
      <c r="A3" s="23" t="s">
        <v>2</v>
      </c>
      <c r="B3" s="24"/>
      <c r="C3" s="21"/>
      <c r="D3" s="16" t="s">
        <v>33</v>
      </c>
      <c r="E3" s="16" t="s">
        <v>34</v>
      </c>
      <c r="F3" s="16" t="s">
        <v>35</v>
      </c>
      <c r="G3" s="16" t="s">
        <v>36</v>
      </c>
      <c r="H3" s="26" t="s">
        <v>37</v>
      </c>
      <c r="I3" s="27"/>
      <c r="J3" s="27"/>
    </row>
    <row r="4" spans="1:10" s="6" customFormat="1" ht="13.5" customHeight="1">
      <c r="A4" s="25"/>
      <c r="B4" s="25"/>
      <c r="C4" s="19"/>
      <c r="D4" s="16" t="s">
        <v>3</v>
      </c>
      <c r="E4" s="16" t="s">
        <v>3</v>
      </c>
      <c r="F4" s="16" t="s">
        <v>3</v>
      </c>
      <c r="G4" s="16" t="s">
        <v>3</v>
      </c>
      <c r="H4" s="17" t="s">
        <v>4</v>
      </c>
      <c r="I4" s="20" t="s">
        <v>3</v>
      </c>
      <c r="J4" s="18" t="s">
        <v>5</v>
      </c>
    </row>
    <row r="5" spans="3:6" ht="3.75" customHeight="1">
      <c r="C5" s="4"/>
      <c r="E5" s="2"/>
      <c r="F5" s="2"/>
    </row>
    <row r="6" spans="1:198" ht="10.5" customHeight="1">
      <c r="A6" s="28" t="s">
        <v>6</v>
      </c>
      <c r="B6" s="28"/>
      <c r="C6" s="11"/>
      <c r="D6" s="13">
        <v>126838300</v>
      </c>
      <c r="E6" s="13">
        <v>130252393</v>
      </c>
      <c r="F6" s="13">
        <v>135612697</v>
      </c>
      <c r="G6" s="14">
        <v>131782009</v>
      </c>
      <c r="H6" s="14">
        <v>131186306</v>
      </c>
      <c r="I6" s="14">
        <v>127776727</v>
      </c>
      <c r="J6" s="15">
        <f>I6/H6*100</f>
        <v>97.40096424393563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</row>
    <row r="7" spans="1:198" ht="10.5" customHeight="1">
      <c r="A7" s="29" t="s">
        <v>7</v>
      </c>
      <c r="B7" s="29"/>
      <c r="C7" s="11"/>
      <c r="D7" s="13">
        <v>38177256</v>
      </c>
      <c r="E7" s="13">
        <v>34830839</v>
      </c>
      <c r="F7" s="13">
        <v>36371272</v>
      </c>
      <c r="G7" s="1">
        <v>29477400</v>
      </c>
      <c r="H7" s="13">
        <v>31004907</v>
      </c>
      <c r="I7" s="1">
        <v>29896119</v>
      </c>
      <c r="J7" s="15">
        <f aca="true" t="shared" si="0" ref="J7:J26">I7/H7*100</f>
        <v>96.42383058913867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</row>
    <row r="8" spans="1:198" ht="10.5" customHeight="1">
      <c r="A8" s="12"/>
      <c r="B8" s="12" t="s">
        <v>8</v>
      </c>
      <c r="C8" s="11"/>
      <c r="D8" s="13">
        <v>7177868</v>
      </c>
      <c r="E8" s="13">
        <v>8244430</v>
      </c>
      <c r="F8" s="13">
        <v>7952346</v>
      </c>
      <c r="G8" s="1">
        <v>6380275</v>
      </c>
      <c r="H8" s="13">
        <v>6102749</v>
      </c>
      <c r="I8" s="1">
        <v>6059683</v>
      </c>
      <c r="J8" s="15">
        <f t="shared" si="0"/>
        <v>99.29431801963344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</row>
    <row r="9" spans="1:198" ht="10.5" customHeight="1">
      <c r="A9" s="12"/>
      <c r="B9" s="12" t="s">
        <v>9</v>
      </c>
      <c r="C9" s="11"/>
      <c r="D9" s="13">
        <v>22176978</v>
      </c>
      <c r="E9" s="13">
        <v>21955921</v>
      </c>
      <c r="F9" s="13">
        <v>24279330</v>
      </c>
      <c r="G9" s="1">
        <v>20310194</v>
      </c>
      <c r="H9" s="13">
        <v>21788242</v>
      </c>
      <c r="I9" s="1">
        <v>20722520</v>
      </c>
      <c r="J9" s="15">
        <f t="shared" si="0"/>
        <v>95.10872882722708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</row>
    <row r="10" spans="1:198" ht="10.5" customHeight="1">
      <c r="A10" s="12"/>
      <c r="B10" s="12" t="s">
        <v>10</v>
      </c>
      <c r="C10" s="11"/>
      <c r="D10" s="13">
        <v>8822410</v>
      </c>
      <c r="E10" s="13">
        <v>4630488</v>
      </c>
      <c r="F10" s="13">
        <v>4139596</v>
      </c>
      <c r="G10" s="1">
        <v>2786931</v>
      </c>
      <c r="H10" s="13">
        <v>3113916</v>
      </c>
      <c r="I10" s="1">
        <v>3113916</v>
      </c>
      <c r="J10" s="15">
        <f t="shared" si="0"/>
        <v>100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</row>
    <row r="11" spans="1:198" ht="10.5" customHeight="1">
      <c r="A11" s="29" t="s">
        <v>11</v>
      </c>
      <c r="B11" s="29"/>
      <c r="C11" s="11"/>
      <c r="D11" s="13">
        <v>38017081</v>
      </c>
      <c r="E11" s="13">
        <v>43720544</v>
      </c>
      <c r="F11" s="13">
        <v>41494721</v>
      </c>
      <c r="G11" s="1">
        <v>33351100</v>
      </c>
      <c r="H11" s="13">
        <v>30069671</v>
      </c>
      <c r="I11" s="1">
        <v>29790460</v>
      </c>
      <c r="J11" s="15">
        <f t="shared" si="0"/>
        <v>99.0714530930518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</row>
    <row r="12" spans="1:198" ht="10.5" customHeight="1">
      <c r="A12" s="12"/>
      <c r="B12" s="12" t="s">
        <v>8</v>
      </c>
      <c r="C12" s="11"/>
      <c r="D12" s="13">
        <v>35855077</v>
      </c>
      <c r="E12" s="13">
        <v>41515856</v>
      </c>
      <c r="F12" s="13">
        <v>39110977</v>
      </c>
      <c r="G12" s="1">
        <v>31073896</v>
      </c>
      <c r="H12" s="13">
        <v>28174019</v>
      </c>
      <c r="I12" s="1">
        <v>28049514</v>
      </c>
      <c r="J12" s="15">
        <f t="shared" si="0"/>
        <v>99.55808576689041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</row>
    <row r="13" spans="1:198" ht="10.5" customHeight="1">
      <c r="A13" s="12"/>
      <c r="B13" s="12" t="s">
        <v>9</v>
      </c>
      <c r="C13" s="11"/>
      <c r="D13" s="13">
        <v>2162004</v>
      </c>
      <c r="E13" s="13">
        <v>2204688</v>
      </c>
      <c r="F13" s="13">
        <v>2383745</v>
      </c>
      <c r="G13" s="1">
        <v>2277205</v>
      </c>
      <c r="H13" s="13">
        <v>1895652</v>
      </c>
      <c r="I13" s="1">
        <v>1740946</v>
      </c>
      <c r="J13" s="15">
        <f t="shared" si="0"/>
        <v>91.83890292100027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</row>
    <row r="14" spans="1:198" ht="10.5" customHeight="1">
      <c r="A14" s="29" t="s">
        <v>12</v>
      </c>
      <c r="B14" s="29"/>
      <c r="C14" s="11"/>
      <c r="D14" s="13" t="s">
        <v>13</v>
      </c>
      <c r="E14" s="13" t="s">
        <v>13</v>
      </c>
      <c r="F14" s="13">
        <v>7339650</v>
      </c>
      <c r="G14" s="1">
        <v>21112220</v>
      </c>
      <c r="H14" s="13">
        <v>21221853</v>
      </c>
      <c r="I14" s="1">
        <v>21221853</v>
      </c>
      <c r="J14" s="15">
        <f t="shared" si="0"/>
        <v>100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</row>
    <row r="15" spans="1:198" ht="10.5" customHeight="1">
      <c r="A15" s="12"/>
      <c r="B15" s="12" t="s">
        <v>14</v>
      </c>
      <c r="C15" s="11"/>
      <c r="D15" s="13" t="s">
        <v>15</v>
      </c>
      <c r="E15" s="13" t="s">
        <v>15</v>
      </c>
      <c r="F15" s="13">
        <v>6449281</v>
      </c>
      <c r="G15" s="1">
        <v>20141831</v>
      </c>
      <c r="H15" s="13">
        <v>20154784</v>
      </c>
      <c r="I15" s="1">
        <v>20154784</v>
      </c>
      <c r="J15" s="15">
        <f t="shared" si="0"/>
        <v>100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</row>
    <row r="16" spans="1:198" ht="10.5" customHeight="1">
      <c r="A16" s="12"/>
      <c r="B16" s="12" t="s">
        <v>16</v>
      </c>
      <c r="C16" s="11"/>
      <c r="D16" s="13" t="s">
        <v>15</v>
      </c>
      <c r="E16" s="13" t="s">
        <v>15</v>
      </c>
      <c r="F16" s="13">
        <v>890370</v>
      </c>
      <c r="G16" s="1">
        <v>970389</v>
      </c>
      <c r="H16" s="13">
        <v>1067069</v>
      </c>
      <c r="I16" s="1">
        <v>1067069</v>
      </c>
      <c r="J16" s="15">
        <f t="shared" si="0"/>
        <v>100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</row>
    <row r="17" spans="1:198" ht="10.5" customHeight="1">
      <c r="A17" s="29" t="s">
        <v>17</v>
      </c>
      <c r="B17" s="29"/>
      <c r="C17" s="11"/>
      <c r="D17" s="13">
        <v>7326680</v>
      </c>
      <c r="E17" s="13">
        <v>6498936</v>
      </c>
      <c r="F17" s="13">
        <v>7283805</v>
      </c>
      <c r="G17" s="1">
        <v>6097116</v>
      </c>
      <c r="H17" s="13">
        <v>5938781</v>
      </c>
      <c r="I17" s="1">
        <v>5433351</v>
      </c>
      <c r="J17" s="15">
        <f t="shared" si="0"/>
        <v>91.48933089130581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</row>
    <row r="18" spans="1:198" ht="10.5" customHeight="1">
      <c r="A18" s="29" t="s">
        <v>18</v>
      </c>
      <c r="B18" s="29"/>
      <c r="C18" s="11"/>
      <c r="D18" s="13">
        <v>3041931</v>
      </c>
      <c r="E18" s="13">
        <v>3067335</v>
      </c>
      <c r="F18" s="13">
        <v>1990515</v>
      </c>
      <c r="G18" s="1">
        <v>1868303</v>
      </c>
      <c r="H18" s="13">
        <v>2239344</v>
      </c>
      <c r="I18" s="1">
        <v>2239329</v>
      </c>
      <c r="J18" s="15">
        <f t="shared" si="0"/>
        <v>99.99933016097572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</row>
    <row r="19" spans="1:198" ht="10.5" customHeight="1">
      <c r="A19" s="29" t="s">
        <v>19</v>
      </c>
      <c r="B19" s="29"/>
      <c r="C19" s="11"/>
      <c r="D19" s="13">
        <v>695461</v>
      </c>
      <c r="E19" s="13">
        <v>716894</v>
      </c>
      <c r="F19" s="13">
        <v>736713</v>
      </c>
      <c r="G19" s="1">
        <v>667915</v>
      </c>
      <c r="H19" s="13">
        <v>621809</v>
      </c>
      <c r="I19" s="1">
        <v>621809</v>
      </c>
      <c r="J19" s="15">
        <f t="shared" si="0"/>
        <v>100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</row>
    <row r="20" spans="1:198" ht="10.5" customHeight="1">
      <c r="A20" s="29" t="s">
        <v>20</v>
      </c>
      <c r="B20" s="29"/>
      <c r="C20" s="11"/>
      <c r="D20" s="13">
        <v>1075984</v>
      </c>
      <c r="E20" s="13">
        <v>1092060</v>
      </c>
      <c r="F20" s="13">
        <v>1040539</v>
      </c>
      <c r="G20" s="1">
        <v>936670</v>
      </c>
      <c r="H20" s="13">
        <v>982929</v>
      </c>
      <c r="I20" s="1">
        <v>860845</v>
      </c>
      <c r="J20" s="15">
        <f t="shared" si="0"/>
        <v>87.57957085404948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</row>
    <row r="21" spans="1:198" ht="10.5" customHeight="1">
      <c r="A21" s="29" t="s">
        <v>21</v>
      </c>
      <c r="B21" s="29"/>
      <c r="C21" s="11"/>
      <c r="D21" s="13">
        <v>16576233</v>
      </c>
      <c r="E21" s="13">
        <v>17337308</v>
      </c>
      <c r="F21" s="13">
        <v>17966034</v>
      </c>
      <c r="G21" s="1">
        <v>18342767</v>
      </c>
      <c r="H21" s="13">
        <v>19178737</v>
      </c>
      <c r="I21" s="1">
        <v>18574935</v>
      </c>
      <c r="J21" s="15">
        <f t="shared" si="0"/>
        <v>96.85171135096122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</row>
    <row r="22" spans="1:198" ht="10.5" customHeight="1">
      <c r="A22" s="29" t="s">
        <v>22</v>
      </c>
      <c r="B22" s="29"/>
      <c r="C22" s="11"/>
      <c r="D22" s="13">
        <v>3193</v>
      </c>
      <c r="E22" s="13">
        <v>3115</v>
      </c>
      <c r="F22" s="13">
        <v>2792</v>
      </c>
      <c r="G22" s="1">
        <v>2795</v>
      </c>
      <c r="H22" s="13">
        <v>2772</v>
      </c>
      <c r="I22" s="1">
        <v>2772</v>
      </c>
      <c r="J22" s="15">
        <f t="shared" si="0"/>
        <v>100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</row>
    <row r="23" spans="1:198" ht="10.5" customHeight="1">
      <c r="A23" s="29" t="s">
        <v>23</v>
      </c>
      <c r="B23" s="29"/>
      <c r="C23" s="11"/>
      <c r="D23" s="13">
        <v>14947</v>
      </c>
      <c r="E23" s="13">
        <v>13966</v>
      </c>
      <c r="F23" s="13">
        <v>13577</v>
      </c>
      <c r="G23" s="1">
        <v>13089</v>
      </c>
      <c r="H23" s="13">
        <v>12321</v>
      </c>
      <c r="I23" s="1">
        <v>12321</v>
      </c>
      <c r="J23" s="15">
        <f t="shared" si="0"/>
        <v>100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</row>
    <row r="24" spans="1:198" ht="10.5" customHeight="1">
      <c r="A24" s="29" t="s">
        <v>24</v>
      </c>
      <c r="B24" s="29"/>
      <c r="C24" s="11"/>
      <c r="D24" s="13">
        <v>5989678</v>
      </c>
      <c r="E24" s="13">
        <v>6520787</v>
      </c>
      <c r="F24" s="13">
        <v>5489279</v>
      </c>
      <c r="G24" s="1">
        <v>4845881</v>
      </c>
      <c r="H24" s="13">
        <v>4484496</v>
      </c>
      <c r="I24" s="1">
        <v>4484496</v>
      </c>
      <c r="J24" s="15">
        <f t="shared" si="0"/>
        <v>100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</row>
    <row r="25" spans="1:198" ht="10.5" customHeight="1">
      <c r="A25" s="29" t="s">
        <v>25</v>
      </c>
      <c r="B25" s="29"/>
      <c r="C25" s="11"/>
      <c r="D25" s="13">
        <v>15906754</v>
      </c>
      <c r="E25" s="13">
        <v>16439995</v>
      </c>
      <c r="F25" s="13">
        <v>15873359</v>
      </c>
      <c r="G25" s="1">
        <v>15057268</v>
      </c>
      <c r="H25" s="13">
        <v>15402343</v>
      </c>
      <c r="I25" s="1">
        <v>14630002</v>
      </c>
      <c r="J25" s="15">
        <f t="shared" si="0"/>
        <v>94.98556161228197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</row>
    <row r="26" spans="1:198" ht="10.5" customHeight="1">
      <c r="A26" s="29" t="s">
        <v>26</v>
      </c>
      <c r="B26" s="29"/>
      <c r="C26" s="11"/>
      <c r="D26" s="13">
        <v>9941</v>
      </c>
      <c r="E26" s="13">
        <v>9271</v>
      </c>
      <c r="F26" s="13">
        <v>8968</v>
      </c>
      <c r="G26" s="1">
        <v>8708</v>
      </c>
      <c r="H26" s="13">
        <v>8205</v>
      </c>
      <c r="I26" s="1">
        <v>8205</v>
      </c>
      <c r="J26" s="15">
        <f t="shared" si="0"/>
        <v>100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</row>
    <row r="27" spans="1:198" ht="10.5" customHeight="1">
      <c r="A27" s="29" t="s">
        <v>27</v>
      </c>
      <c r="B27" s="29"/>
      <c r="C27" s="11"/>
      <c r="D27" s="13" t="s">
        <v>28</v>
      </c>
      <c r="E27" s="13" t="s">
        <v>28</v>
      </c>
      <c r="F27" s="13" t="s">
        <v>28</v>
      </c>
      <c r="G27" s="13" t="s">
        <v>28</v>
      </c>
      <c r="H27" s="13" t="s">
        <v>28</v>
      </c>
      <c r="I27" s="13" t="s">
        <v>28</v>
      </c>
      <c r="J27" s="13" t="s">
        <v>28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</row>
    <row r="28" spans="1:198" ht="10.5" customHeight="1">
      <c r="A28" s="29" t="s">
        <v>29</v>
      </c>
      <c r="B28" s="29"/>
      <c r="C28" s="11"/>
      <c r="D28" s="13" t="s">
        <v>30</v>
      </c>
      <c r="E28" s="13" t="s">
        <v>30</v>
      </c>
      <c r="F28" s="13" t="s">
        <v>30</v>
      </c>
      <c r="G28" s="13" t="s">
        <v>30</v>
      </c>
      <c r="H28" s="13" t="s">
        <v>30</v>
      </c>
      <c r="I28" s="13" t="s">
        <v>30</v>
      </c>
      <c r="J28" s="13" t="s">
        <v>30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</row>
    <row r="29" spans="1:198" ht="10.5" customHeight="1">
      <c r="A29" s="29" t="s">
        <v>31</v>
      </c>
      <c r="B29" s="29"/>
      <c r="C29" s="11"/>
      <c r="D29" s="13">
        <v>3162</v>
      </c>
      <c r="E29" s="13">
        <v>1342</v>
      </c>
      <c r="F29" s="13">
        <v>1473</v>
      </c>
      <c r="G29" s="1">
        <v>779</v>
      </c>
      <c r="H29" s="13">
        <v>18138</v>
      </c>
      <c r="I29" s="1">
        <v>230</v>
      </c>
      <c r="J29" s="15">
        <f>I29/H29*100</f>
        <v>1.2680560149961406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</row>
    <row r="30" spans="1:10" ht="3.75" customHeight="1">
      <c r="A30" s="10"/>
      <c r="B30" s="10"/>
      <c r="C30" s="5"/>
      <c r="D30" s="10"/>
      <c r="E30" s="10"/>
      <c r="F30" s="10"/>
      <c r="G30" s="10"/>
      <c r="H30" s="10"/>
      <c r="I30" s="10"/>
      <c r="J30" s="10"/>
    </row>
    <row r="31" ht="6" customHeight="1"/>
    <row r="32" spans="1:10" ht="15.75" customHeight="1">
      <c r="A32" s="30" t="s">
        <v>32</v>
      </c>
      <c r="B32" s="31"/>
      <c r="C32" s="31"/>
      <c r="D32" s="31"/>
      <c r="E32" s="9"/>
      <c r="F32" s="9"/>
      <c r="G32" s="9"/>
      <c r="H32" s="9"/>
      <c r="I32" s="9"/>
      <c r="J32" s="9"/>
    </row>
  </sheetData>
  <mergeCells count="21">
    <mergeCell ref="A32:D32"/>
    <mergeCell ref="A25:B25"/>
    <mergeCell ref="A26:B26"/>
    <mergeCell ref="A27:B27"/>
    <mergeCell ref="A28:B28"/>
    <mergeCell ref="A22:B22"/>
    <mergeCell ref="A23:B23"/>
    <mergeCell ref="A24:B24"/>
    <mergeCell ref="A29:B29"/>
    <mergeCell ref="A18:B18"/>
    <mergeCell ref="A19:B19"/>
    <mergeCell ref="A20:B20"/>
    <mergeCell ref="A21:B21"/>
    <mergeCell ref="A7:B7"/>
    <mergeCell ref="A11:B11"/>
    <mergeCell ref="A14:B14"/>
    <mergeCell ref="A17:B17"/>
    <mergeCell ref="D1:G1"/>
    <mergeCell ref="A3:B4"/>
    <mergeCell ref="H3:J3"/>
    <mergeCell ref="A6:B6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2001-10-10T07:16:45Z</cp:lastPrinted>
  <dcterms:created xsi:type="dcterms:W3CDTF">1999-03-15T08:43:42Z</dcterms:created>
  <dcterms:modified xsi:type="dcterms:W3CDTF">2002-02-12T02:41:43Z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