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tabRatio="624" activeTab="0"/>
  </bookViews>
  <sheets>
    <sheet name="129 h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<sst xmlns="http://schemas.openxmlformats.org/spreadsheetml/2006/main" count="23" uniqueCount="23">
  <si>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信用金庫</t>
  </si>
  <si>
    <t>労働金庫</t>
  </si>
  <si>
    <t>信用組合</t>
  </si>
  <si>
    <t>商工中金</t>
  </si>
  <si>
    <t>（単位　百万円）</t>
  </si>
  <si>
    <t>農林中金</t>
  </si>
  <si>
    <t>第二地方銀行</t>
  </si>
  <si>
    <t>銀　　行</t>
  </si>
  <si>
    <t>年　　　度</t>
  </si>
  <si>
    <t>総　　額</t>
  </si>
  <si>
    <t>貸出残高</t>
  </si>
  <si>
    <r>
      <t xml:space="preserve">129　 </t>
    </r>
    <r>
      <rPr>
        <sz val="14"/>
        <rFont val="ＭＳ 明朝"/>
        <family val="1"/>
      </rPr>
      <t>金融機関別</t>
    </r>
  </si>
  <si>
    <t>中小企業
金融公庫</t>
  </si>
  <si>
    <t>国民金融公庫</t>
  </si>
  <si>
    <t>農　　協</t>
  </si>
  <si>
    <t>日本政策投資銀行</t>
  </si>
  <si>
    <t>漁　　協</t>
  </si>
  <si>
    <t>平成 7年度末</t>
  </si>
  <si>
    <t>平成 8年度末</t>
  </si>
  <si>
    <t>平成 9年度末</t>
  </si>
  <si>
    <t>資料　北陸財務局富山財務事務所、富山県中小企業課、富山県信用農業協同組合連合会、
　　　日本政策投資銀行北陸支店、富山県信用漁業協同組合連合会、農林中央金庫金沢支店、
　　　富山県労働雇用課</t>
  </si>
  <si>
    <t>平成11年度末</t>
  </si>
  <si>
    <t>平成10年度末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</si>
</sst>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#\ ##0;&quot;△&quot;???\ ??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3" fillId="0" borderId="1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 wrapText="1"/>
    </xf>
    <xf numFmtId="184" fontId="2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 horizontal="distributed" vertical="center"/>
    </xf>
    <xf numFmtId="184" fontId="2" fillId="0" borderId="2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right" vertical="center"/>
    </xf>
    <xf numFmtId="184" fontId="2" fillId="0" borderId="3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84" fontId="2" fillId="0" borderId="1" xfId="0" applyNumberFormat="1" applyFont="1" applyBorder="1" applyAlignment="1">
      <alignment horizontal="distributed" vertical="center"/>
    </xf>
    <xf numFmtId="184" fontId="4" fillId="0" borderId="1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center" vertical="center" wrapText="1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 wrapText="1"/>
    </xf>
    <xf numFmtId="184" fontId="2" fillId="0" borderId="6" xfId="0" applyNumberFormat="1" applyFont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11" width="10.375" style="1" customWidth="1"/>
    <col min="12" max="12" width="11.625" style="1" customWidth="1"/>
    <col min="13" max="14" width="10.375" style="1" customWidth="1"/>
    <col min="15" max="15" width="5.50390625" style="1" customWidth="1"/>
    <col min="16" max="16" width="2.375" style="1" customWidth="1"/>
    <col min="17" max="18" width="9.75390625" style="1" bestFit="1" customWidth="1"/>
    <col min="19" max="16384" width="9.00390625" style="1" customWidth="1"/>
  </cols>
  <sheetData>
    <row r="1" spans="3:14" ht="20.25" customHeight="1">
      <c r="C1" s="22" t="s">
        <v>11</v>
      </c>
      <c r="D1" s="23"/>
      <c r="E1" s="23"/>
      <c r="F1" s="23"/>
      <c r="G1" s="23"/>
      <c r="H1" s="24" t="s">
        <v>10</v>
      </c>
      <c r="I1" s="23"/>
      <c r="J1" s="23"/>
      <c r="K1" s="23"/>
      <c r="M1" s="25" t="s">
        <v>4</v>
      </c>
      <c r="N1" s="25"/>
    </row>
    <row r="2" spans="4:6" ht="3" customHeight="1">
      <c r="D2" s="8"/>
      <c r="E2" s="8"/>
      <c r="F2" s="8"/>
    </row>
    <row r="3" spans="1:14" s="2" customFormat="1" ht="23.25" customHeight="1">
      <c r="A3" s="15" t="s">
        <v>8</v>
      </c>
      <c r="B3" s="15" t="s">
        <v>9</v>
      </c>
      <c r="C3" s="17" t="s">
        <v>7</v>
      </c>
      <c r="D3" s="16" t="s">
        <v>6</v>
      </c>
      <c r="E3" s="17" t="s">
        <v>0</v>
      </c>
      <c r="F3" s="17" t="s">
        <v>1</v>
      </c>
      <c r="G3" s="19" t="s">
        <v>2</v>
      </c>
      <c r="H3" s="15" t="s">
        <v>3</v>
      </c>
      <c r="I3" s="18" t="s">
        <v>12</v>
      </c>
      <c r="J3" s="17" t="s">
        <v>13</v>
      </c>
      <c r="K3" s="18" t="s">
        <v>14</v>
      </c>
      <c r="L3" s="17" t="s">
        <v>15</v>
      </c>
      <c r="M3" s="18" t="s">
        <v>16</v>
      </c>
      <c r="N3" s="19" t="s">
        <v>5</v>
      </c>
    </row>
    <row r="4" spans="1:6" s="4" customFormat="1" ht="3" customHeight="1">
      <c r="A4" s="3"/>
      <c r="F4" s="5"/>
    </row>
    <row r="5" spans="1:14" s="2" customFormat="1" ht="9" customHeight="1">
      <c r="A5" s="13" t="s">
        <v>17</v>
      </c>
      <c r="B5" s="6">
        <v>4282107</v>
      </c>
      <c r="C5" s="6">
        <v>2264981</v>
      </c>
      <c r="D5" s="20">
        <v>527641</v>
      </c>
      <c r="E5" s="20">
        <v>610852</v>
      </c>
      <c r="F5" s="20">
        <v>84368</v>
      </c>
      <c r="G5" s="20">
        <v>97984</v>
      </c>
      <c r="H5" s="6">
        <v>128981</v>
      </c>
      <c r="I5" s="6">
        <v>126879</v>
      </c>
      <c r="J5" s="6">
        <v>92519</v>
      </c>
      <c r="K5" s="6">
        <v>182948</v>
      </c>
      <c r="L5" s="6">
        <v>115319</v>
      </c>
      <c r="M5" s="6">
        <v>6300</v>
      </c>
      <c r="N5" s="6">
        <v>43335</v>
      </c>
    </row>
    <row r="6" spans="1:14" s="2" customFormat="1" ht="9" customHeight="1">
      <c r="A6" s="13" t="s">
        <v>18</v>
      </c>
      <c r="B6" s="6">
        <v>4328785</v>
      </c>
      <c r="C6" s="6">
        <v>2282061</v>
      </c>
      <c r="D6" s="20">
        <v>559790</v>
      </c>
      <c r="E6" s="20">
        <v>604493</v>
      </c>
      <c r="F6" s="20">
        <v>86033</v>
      </c>
      <c r="G6" s="20">
        <v>98250</v>
      </c>
      <c r="H6" s="6">
        <v>124558</v>
      </c>
      <c r="I6" s="6">
        <v>116772</v>
      </c>
      <c r="J6" s="6">
        <v>93247</v>
      </c>
      <c r="K6" s="6">
        <v>200683</v>
      </c>
      <c r="L6" s="6">
        <v>108517</v>
      </c>
      <c r="M6" s="6">
        <v>3643</v>
      </c>
      <c r="N6" s="6">
        <v>45907</v>
      </c>
    </row>
    <row r="7" spans="1:14" s="2" customFormat="1" ht="9" customHeight="1">
      <c r="A7" s="13" t="s">
        <v>19</v>
      </c>
      <c r="B7" s="6">
        <v>4409479</v>
      </c>
      <c r="C7" s="6">
        <v>2326843</v>
      </c>
      <c r="D7" s="20">
        <v>579540</v>
      </c>
      <c r="E7" s="20">
        <v>607044</v>
      </c>
      <c r="F7" s="20">
        <v>87933</v>
      </c>
      <c r="G7" s="20">
        <v>97025</v>
      </c>
      <c r="H7" s="6">
        <v>129290</v>
      </c>
      <c r="I7" s="6">
        <v>115156</v>
      </c>
      <c r="J7" s="6">
        <v>98957</v>
      </c>
      <c r="K7" s="6">
        <v>210097</v>
      </c>
      <c r="L7" s="6">
        <v>98324</v>
      </c>
      <c r="M7" s="6">
        <v>3816</v>
      </c>
      <c r="N7" s="6">
        <v>52754</v>
      </c>
    </row>
    <row r="8" spans="1:18" s="12" customFormat="1" ht="9" customHeight="1">
      <c r="A8" s="13" t="s">
        <v>22</v>
      </c>
      <c r="B8" s="6">
        <v>4384252</v>
      </c>
      <c r="C8" s="6">
        <v>2260876</v>
      </c>
      <c r="D8" s="20">
        <v>603281</v>
      </c>
      <c r="E8" s="20">
        <v>599361</v>
      </c>
      <c r="F8" s="20">
        <v>96741</v>
      </c>
      <c r="G8" s="20">
        <v>99944</v>
      </c>
      <c r="H8" s="6">
        <v>133489</v>
      </c>
      <c r="I8" s="6">
        <v>119265</v>
      </c>
      <c r="J8" s="6">
        <v>105611</v>
      </c>
      <c r="K8" s="6">
        <v>218709</v>
      </c>
      <c r="L8" s="6">
        <v>95091</v>
      </c>
      <c r="M8" s="6">
        <v>1226</v>
      </c>
      <c r="N8" s="6">
        <v>50657</v>
      </c>
      <c r="Q8" s="2"/>
      <c r="R8" s="2"/>
    </row>
    <row r="9" spans="1:18" s="12" customFormat="1" ht="9" customHeight="1">
      <c r="A9" s="14" t="s">
        <v>21</v>
      </c>
      <c r="B9" s="7">
        <f>SUM(C9:N9)</f>
        <v>4366829</v>
      </c>
      <c r="C9" s="7">
        <v>2313942</v>
      </c>
      <c r="D9" s="21">
        <v>602351</v>
      </c>
      <c r="E9" s="21">
        <v>585807</v>
      </c>
      <c r="F9" s="21">
        <v>99056</v>
      </c>
      <c r="G9" s="21">
        <v>88395</v>
      </c>
      <c r="H9" s="7">
        <f>88073</f>
        <v>88073</v>
      </c>
      <c r="I9" s="7">
        <v>123126</v>
      </c>
      <c r="J9" s="7">
        <v>108211</v>
      </c>
      <c r="K9" s="7">
        <v>216278</v>
      </c>
      <c r="L9" s="7">
        <v>93939</v>
      </c>
      <c r="M9" s="7">
        <v>884</v>
      </c>
      <c r="N9" s="7">
        <v>46767</v>
      </c>
      <c r="Q9" s="2"/>
      <c r="R9" s="2"/>
    </row>
    <row r="10" spans="1:14" s="2" customFormat="1" ht="3" customHeight="1">
      <c r="A10" s="9"/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</row>
    <row r="11" spans="1:6" ht="6" customHeight="1">
      <c r="A11" s="2"/>
      <c r="D11" s="6"/>
      <c r="E11" s="6"/>
      <c r="F11" s="6"/>
    </row>
    <row r="12" spans="1:7" ht="34.5" customHeight="1">
      <c r="A12" s="26" t="s">
        <v>20</v>
      </c>
      <c r="B12" s="27"/>
      <c r="C12" s="27"/>
      <c r="D12" s="27"/>
      <c r="E12" s="27"/>
      <c r="F12" s="27"/>
      <c r="G12" s="27"/>
    </row>
  </sheetData>
  <mergeCells count="4">
    <mergeCell ref="C1:G1"/>
    <mergeCell ref="H1:K1"/>
    <mergeCell ref="M1:N1"/>
    <mergeCell ref="A12:G12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2000-02-17T07:41:26Z</cp:lastPrinted>
  <dcterms:created xsi:type="dcterms:W3CDTF">1999-03-15T08:43:42Z</dcterms:created>
  <dcterms:modified xsi:type="dcterms:W3CDTF">2002-02-12T02:11:14Z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