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4" activeTab="0"/>
  </bookViews>
  <sheets>
    <sheet name="16 h11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<sst xmlns="http://schemas.openxmlformats.org/spreadsheetml/2006/main" count="79" uniqueCount="65">
  <si>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都道府県別県外移動者数</t>
  </si>
  <si>
    <t>（単位　人）</t>
  </si>
  <si>
    <t>都道府県別</t>
  </si>
  <si>
    <t>従前の住所地別転入者数</t>
  </si>
  <si>
    <t>転 出 先 別 転 出 者 数　　</t>
  </si>
  <si>
    <t>転　出　入　者　の　差</t>
  </si>
  <si>
    <t>総　数</t>
  </si>
  <si>
    <t>男</t>
  </si>
  <si>
    <t>女</t>
  </si>
  <si>
    <t>平成7年</t>
  </si>
  <si>
    <t>平成8年</t>
  </si>
  <si>
    <t>平成9年</t>
  </si>
  <si>
    <t>平成10年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</si>
  <si>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</si>
  <si>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</si>
  <si>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</si>
  <si>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</si>
  <si>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</si>
  <si>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</si>
  <si>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</si>
  <si>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</si>
  <si>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</si>
  <si>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</si>
  <si>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</si>
  <si>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</si>
  <si>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</si>
  <si>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</si>
  <si>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</si>
  <si>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</si>
  <si>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</si>
  <si>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</si>
  <si>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</si>
  <si>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</si>
  <si>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</si>
  <si>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</si>
  <si>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</si>
  <si>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</si>
  <si>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</si>
  <si>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</si>
  <si>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</si>
  <si>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</si>
  <si>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</si>
  <si>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</si>
  <si>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</si>
  <si>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</si>
  <si>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</si>
  <si>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</si>
  <si>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</si>
  <si>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</si>
  <si>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</si>
  <si>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</si>
  <si>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</si>
  <si>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</si>
  <si>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</si>
  <si>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</si>
  <si>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</si>
  <si>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</si>
  <si>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</si>
  <si>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</si>
  <si>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</si>
  <si>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国外</t>
  </si>
  <si>
    <t>その他</t>
  </si>
  <si>
    <t>平成11年</t>
  </si>
  <si>
    <t>資料　富山県統計調査課「富山県人口移動調査」（前年10月1日～当年9月30日）</t>
  </si>
  <si>
    <t>-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</si>
</sst>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\ ###\ ##0;&quot;△&quot;##\ ##0"/>
    <numFmt numFmtId="179" formatCode="#\ ###\ ##0;&quot;△&quot;\ \ \ \ 0"/>
    <numFmt numFmtId="180" formatCode="#\ ###\ ##0;&quot;△&quot;\ \ \ 0"/>
    <numFmt numFmtId="181" formatCode="#\ ###\ ##0;&quot;△&quot;##\ ##0\ "/>
    <numFmt numFmtId="182" formatCode="#\ ###\ ##0\ ;&quot;△&quot;##\ ##0\ "/>
    <numFmt numFmtId="183" formatCode="#\ ###\ ##0\ ;&quot;△&quot;\ \ ##\ ##0\ "/>
    <numFmt numFmtId="184" formatCode="#\ ###\ ##0\ ;&quot;△&quot;\ ##\ ##0\ "/>
    <numFmt numFmtId="185" formatCode="#\ ###\ ##0\ ;&quot;△&quot;\ \ \ ##\ ##0\ "/>
    <numFmt numFmtId="186" formatCode="#\ ###\ ##0"/>
    <numFmt numFmtId="187" formatCode="#\ ###\ ##0.00"/>
    <numFmt numFmtId="188" formatCode="#\ ###\ ##0.0"/>
    <numFmt numFmtId="189" formatCode="#\ ###\ ##0\ "/>
    <numFmt numFmtId="190" formatCode="0.0_ "/>
    <numFmt numFmtId="191" formatCode="#.0\ ###\ ##0\ "/>
    <numFmt numFmtId="192" formatCode="#\ ###\ ##0.0\ "/>
    <numFmt numFmtId="193" formatCode="#\ ###\ ##0.00\ "/>
    <numFmt numFmtId="194" formatCode="###\ ##0\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distributed" vertical="center"/>
    </xf>
    <xf numFmtId="182" fontId="2" fillId="0" borderId="8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vertical="center"/>
    </xf>
    <xf numFmtId="182" fontId="3" fillId="0" borderId="0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horizontal="right" vertical="center"/>
    </xf>
    <xf numFmtId="182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18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workbookViewId="0" topLeftCell="A1">
      <selection activeCell="B1" sqref="B1"/>
    </sheetView>
  </sheetViews>
  <sheetFormatPr defaultColWidth="9.00390625" defaultRowHeight="15" customHeight="1"/>
  <cols>
    <col min="1" max="1" width="1.00390625" style="6" customWidth="1"/>
    <col min="2" max="2" width="8.125" style="5" customWidth="1"/>
    <col min="3" max="3" width="1.00390625" style="6" customWidth="1"/>
    <col min="4" max="12" width="8.125" style="6" customWidth="1"/>
    <col min="13" max="13" width="1.625" style="6" customWidth="1"/>
    <col min="14" max="14" width="2.125" style="6" customWidth="1"/>
    <col min="15" max="19" width="15.625" style="6" customWidth="1"/>
    <col min="20" max="16384" width="9.00390625" style="6" customWidth="1"/>
  </cols>
  <sheetData>
    <row r="1" spans="5:13" ht="17.25">
      <c r="E1" s="35">
        <v>16</v>
      </c>
      <c r="F1" s="39" t="s">
        <v>0</v>
      </c>
      <c r="G1" s="40"/>
      <c r="H1" s="40"/>
      <c r="I1" s="40"/>
      <c r="J1" s="40"/>
      <c r="K1" s="27"/>
      <c r="L1" s="27" t="s">
        <v>1</v>
      </c>
      <c r="M1" s="33"/>
    </row>
    <row r="2" spans="5:13" ht="3" customHeight="1">
      <c r="E2" s="31"/>
      <c r="F2" s="17"/>
      <c r="G2" s="32"/>
      <c r="H2" s="32"/>
      <c r="I2" s="32"/>
      <c r="J2" s="32"/>
      <c r="K2" s="27"/>
      <c r="L2" s="27"/>
      <c r="M2" s="33"/>
    </row>
    <row r="3" spans="1:14" s="5" customFormat="1" ht="13.5" customHeight="1">
      <c r="A3" s="28"/>
      <c r="B3" s="37" t="s">
        <v>2</v>
      </c>
      <c r="C3" s="29"/>
      <c r="D3" s="41" t="s">
        <v>3</v>
      </c>
      <c r="E3" s="42"/>
      <c r="F3" s="43"/>
      <c r="G3" s="41" t="s">
        <v>4</v>
      </c>
      <c r="H3" s="42"/>
      <c r="I3" s="43"/>
      <c r="J3" s="41" t="s">
        <v>5</v>
      </c>
      <c r="K3" s="42"/>
      <c r="L3" s="42"/>
      <c r="N3" s="32"/>
    </row>
    <row r="4" spans="1:12" ht="13.5" customHeight="1">
      <c r="A4" s="2"/>
      <c r="B4" s="38"/>
      <c r="C4" s="4"/>
      <c r="D4" s="14" t="s">
        <v>6</v>
      </c>
      <c r="E4" s="12" t="s">
        <v>7</v>
      </c>
      <c r="F4" s="12" t="s">
        <v>8</v>
      </c>
      <c r="G4" s="15" t="s">
        <v>6</v>
      </c>
      <c r="H4" s="11" t="s">
        <v>7</v>
      </c>
      <c r="I4" s="18" t="s">
        <v>8</v>
      </c>
      <c r="J4" s="16" t="s">
        <v>6</v>
      </c>
      <c r="K4" s="18" t="s">
        <v>7</v>
      </c>
      <c r="L4" s="13" t="s">
        <v>8</v>
      </c>
    </row>
    <row r="5" spans="3:12" ht="3" customHeight="1">
      <c r="C5" s="3"/>
      <c r="D5" s="19"/>
      <c r="E5" s="20"/>
      <c r="F5" s="21"/>
      <c r="G5" s="19"/>
      <c r="H5" s="21"/>
      <c r="I5" s="21"/>
      <c r="J5" s="19"/>
      <c r="K5" s="21"/>
      <c r="L5" s="21"/>
    </row>
    <row r="6" spans="2:12" ht="10.5" customHeight="1">
      <c r="B6" s="5" t="s">
        <v>9</v>
      </c>
      <c r="C6" s="3"/>
      <c r="D6" s="22">
        <v>22216</v>
      </c>
      <c r="E6" s="22">
        <v>12547</v>
      </c>
      <c r="F6" s="22">
        <v>9669</v>
      </c>
      <c r="G6" s="22">
        <v>21107</v>
      </c>
      <c r="H6" s="22">
        <v>11679</v>
      </c>
      <c r="I6" s="22">
        <v>9428</v>
      </c>
      <c r="J6" s="22">
        <v>1109</v>
      </c>
      <c r="K6" s="22">
        <v>868</v>
      </c>
      <c r="L6" s="23">
        <v>241</v>
      </c>
    </row>
    <row r="7" spans="2:12" ht="10.5" customHeight="1">
      <c r="B7" s="5" t="s">
        <v>10</v>
      </c>
      <c r="C7" s="3"/>
      <c r="D7" s="22">
        <v>22198</v>
      </c>
      <c r="E7" s="22">
        <v>12727</v>
      </c>
      <c r="F7" s="22">
        <v>9471</v>
      </c>
      <c r="G7" s="22">
        <v>21186</v>
      </c>
      <c r="H7" s="22">
        <v>11776</v>
      </c>
      <c r="I7" s="22">
        <v>9410</v>
      </c>
      <c r="J7" s="22">
        <v>1012</v>
      </c>
      <c r="K7" s="22">
        <v>951</v>
      </c>
      <c r="L7" s="23">
        <v>61</v>
      </c>
    </row>
    <row r="8" spans="2:12" ht="10.5" customHeight="1">
      <c r="B8" s="5" t="s">
        <v>11</v>
      </c>
      <c r="C8" s="3"/>
      <c r="D8" s="22">
        <v>22181</v>
      </c>
      <c r="E8" s="22">
        <v>12718</v>
      </c>
      <c r="F8" s="22">
        <v>9463</v>
      </c>
      <c r="G8" s="22">
        <v>21846</v>
      </c>
      <c r="H8" s="22">
        <v>12186</v>
      </c>
      <c r="I8" s="22">
        <v>9660</v>
      </c>
      <c r="J8" s="22">
        <v>335</v>
      </c>
      <c r="K8" s="22">
        <v>532</v>
      </c>
      <c r="L8" s="30">
        <v>-197</v>
      </c>
    </row>
    <row r="9" spans="2:12" ht="10.5" customHeight="1">
      <c r="B9" s="5" t="s">
        <v>12</v>
      </c>
      <c r="C9" s="3"/>
      <c r="D9" s="22">
        <v>21739</v>
      </c>
      <c r="E9" s="22">
        <v>12196</v>
      </c>
      <c r="F9" s="22">
        <v>9543</v>
      </c>
      <c r="G9" s="22">
        <v>22229</v>
      </c>
      <c r="H9" s="22">
        <v>12286</v>
      </c>
      <c r="I9" s="22">
        <v>9943</v>
      </c>
      <c r="J9" s="22">
        <v>-490</v>
      </c>
      <c r="K9" s="22">
        <v>-90</v>
      </c>
      <c r="L9" s="22">
        <v>-400</v>
      </c>
    </row>
    <row r="10" spans="2:12" s="8" customFormat="1" ht="10.5" customHeight="1">
      <c r="B10" s="9" t="s">
        <v>62</v>
      </c>
      <c r="C10" s="10"/>
      <c r="D10" s="24">
        <f>SUM(D12:D72)</f>
        <v>20388</v>
      </c>
      <c r="E10" s="24">
        <f aca="true" t="shared" si="0" ref="E10:L10">SUM(E12:E72)</f>
        <v>11382</v>
      </c>
      <c r="F10" s="24">
        <f t="shared" si="0"/>
        <v>9006</v>
      </c>
      <c r="G10" s="24">
        <f t="shared" si="0"/>
        <v>21383</v>
      </c>
      <c r="H10" s="24">
        <f t="shared" si="0"/>
        <v>11721</v>
      </c>
      <c r="I10" s="24">
        <f t="shared" si="0"/>
        <v>9662</v>
      </c>
      <c r="J10" s="24">
        <f t="shared" si="0"/>
        <v>-995</v>
      </c>
      <c r="K10" s="24">
        <f t="shared" si="0"/>
        <v>-339</v>
      </c>
      <c r="L10" s="24">
        <f t="shared" si="0"/>
        <v>-656</v>
      </c>
    </row>
    <row r="11" spans="3:12" ht="4.5" customHeight="1">
      <c r="C11" s="3"/>
      <c r="D11" s="22"/>
      <c r="E11" s="22"/>
      <c r="F11" s="22"/>
      <c r="G11" s="23"/>
      <c r="H11" s="22"/>
      <c r="I11" s="22"/>
      <c r="J11" s="22"/>
      <c r="K11" s="22"/>
      <c r="L11" s="23"/>
    </row>
    <row r="12" spans="2:12" ht="10.5" customHeight="1">
      <c r="B12" s="5" t="s">
        <v>13</v>
      </c>
      <c r="C12" s="3"/>
      <c r="D12" s="22">
        <f>SUM(E12:F12)</f>
        <v>590</v>
      </c>
      <c r="E12" s="22">
        <v>333</v>
      </c>
      <c r="F12" s="22">
        <v>257</v>
      </c>
      <c r="G12" s="22">
        <f>SUM(H12:I12)</f>
        <v>538</v>
      </c>
      <c r="H12" s="22">
        <v>311</v>
      </c>
      <c r="I12" s="22">
        <v>227</v>
      </c>
      <c r="J12" s="22">
        <f>D12-G12</f>
        <v>52</v>
      </c>
      <c r="K12" s="22">
        <f>E12-H12</f>
        <v>22</v>
      </c>
      <c r="L12" s="22">
        <f>F12-I12</f>
        <v>30</v>
      </c>
    </row>
    <row r="13" spans="2:12" ht="10.5" customHeight="1">
      <c r="B13" s="5" t="s">
        <v>14</v>
      </c>
      <c r="C13" s="3"/>
      <c r="D13" s="22">
        <f aca="true" t="shared" si="1" ref="D13:D72">SUM(E13:F13)</f>
        <v>101</v>
      </c>
      <c r="E13" s="22">
        <v>61</v>
      </c>
      <c r="F13" s="22">
        <v>40</v>
      </c>
      <c r="G13" s="22">
        <f aca="true" t="shared" si="2" ref="G13:G72">SUM(H13:I13)</f>
        <v>99</v>
      </c>
      <c r="H13" s="22">
        <v>57</v>
      </c>
      <c r="I13" s="22">
        <v>42</v>
      </c>
      <c r="J13" s="22">
        <f aca="true" t="shared" si="3" ref="J13:L72">D13-G13</f>
        <v>2</v>
      </c>
      <c r="K13" s="22">
        <f t="shared" si="3"/>
        <v>4</v>
      </c>
      <c r="L13" s="22">
        <f t="shared" si="3"/>
        <v>-2</v>
      </c>
    </row>
    <row r="14" spans="2:12" ht="10.5" customHeight="1">
      <c r="B14" s="5" t="s">
        <v>15</v>
      </c>
      <c r="C14" s="3"/>
      <c r="D14" s="22">
        <f t="shared" si="1"/>
        <v>58</v>
      </c>
      <c r="E14" s="22">
        <v>30</v>
      </c>
      <c r="F14" s="22">
        <v>28</v>
      </c>
      <c r="G14" s="22">
        <f t="shared" si="2"/>
        <v>56</v>
      </c>
      <c r="H14" s="22">
        <v>35</v>
      </c>
      <c r="I14" s="22">
        <v>21</v>
      </c>
      <c r="J14" s="22">
        <f t="shared" si="3"/>
        <v>2</v>
      </c>
      <c r="K14" s="22">
        <f t="shared" si="3"/>
        <v>-5</v>
      </c>
      <c r="L14" s="22">
        <f t="shared" si="3"/>
        <v>7</v>
      </c>
    </row>
    <row r="15" spans="2:12" ht="10.5" customHeight="1">
      <c r="B15" s="5" t="s">
        <v>16</v>
      </c>
      <c r="C15" s="3"/>
      <c r="D15" s="22">
        <f t="shared" si="1"/>
        <v>178</v>
      </c>
      <c r="E15" s="22">
        <v>110</v>
      </c>
      <c r="F15" s="22">
        <v>68</v>
      </c>
      <c r="G15" s="22">
        <f t="shared" si="2"/>
        <v>157</v>
      </c>
      <c r="H15" s="22">
        <v>98</v>
      </c>
      <c r="I15" s="22">
        <v>59</v>
      </c>
      <c r="J15" s="22">
        <f t="shared" si="3"/>
        <v>21</v>
      </c>
      <c r="K15" s="22">
        <f t="shared" si="3"/>
        <v>12</v>
      </c>
      <c r="L15" s="22">
        <f t="shared" si="3"/>
        <v>9</v>
      </c>
    </row>
    <row r="16" spans="3:12" ht="4.5" customHeight="1">
      <c r="C16" s="3"/>
      <c r="D16" s="22"/>
      <c r="E16" s="22"/>
      <c r="F16" s="22"/>
      <c r="G16" s="22"/>
      <c r="H16" s="22"/>
      <c r="I16" s="22"/>
      <c r="J16" s="22"/>
      <c r="K16" s="22"/>
      <c r="L16" s="22"/>
    </row>
    <row r="17" spans="2:12" ht="10.5" customHeight="1">
      <c r="B17" s="5" t="s">
        <v>17</v>
      </c>
      <c r="C17" s="3"/>
      <c r="D17" s="22">
        <f t="shared" si="1"/>
        <v>94</v>
      </c>
      <c r="E17" s="22">
        <v>48</v>
      </c>
      <c r="F17" s="22">
        <v>46</v>
      </c>
      <c r="G17" s="22">
        <f t="shared" si="2"/>
        <v>65</v>
      </c>
      <c r="H17" s="22">
        <v>34</v>
      </c>
      <c r="I17" s="22">
        <v>31</v>
      </c>
      <c r="J17" s="22">
        <f t="shared" si="3"/>
        <v>29</v>
      </c>
      <c r="K17" s="22">
        <f t="shared" si="3"/>
        <v>14</v>
      </c>
      <c r="L17" s="22">
        <f t="shared" si="3"/>
        <v>15</v>
      </c>
    </row>
    <row r="18" spans="2:12" ht="10.5" customHeight="1">
      <c r="B18" s="5" t="s">
        <v>18</v>
      </c>
      <c r="C18" s="3"/>
      <c r="D18" s="22">
        <f t="shared" si="1"/>
        <v>94</v>
      </c>
      <c r="E18" s="22">
        <v>50</v>
      </c>
      <c r="F18" s="22">
        <v>44</v>
      </c>
      <c r="G18" s="22">
        <f t="shared" si="2"/>
        <v>90</v>
      </c>
      <c r="H18" s="22">
        <v>54</v>
      </c>
      <c r="I18" s="23">
        <v>36</v>
      </c>
      <c r="J18" s="22">
        <f t="shared" si="3"/>
        <v>4</v>
      </c>
      <c r="K18" s="22">
        <f t="shared" si="3"/>
        <v>-4</v>
      </c>
      <c r="L18" s="22">
        <f t="shared" si="3"/>
        <v>8</v>
      </c>
    </row>
    <row r="19" spans="2:12" ht="10.5" customHeight="1">
      <c r="B19" s="5" t="s">
        <v>19</v>
      </c>
      <c r="C19" s="3"/>
      <c r="D19" s="22">
        <f t="shared" si="1"/>
        <v>113</v>
      </c>
      <c r="E19" s="22">
        <v>66</v>
      </c>
      <c r="F19" s="22">
        <v>47</v>
      </c>
      <c r="G19" s="22">
        <f t="shared" si="2"/>
        <v>80</v>
      </c>
      <c r="H19" s="23">
        <v>38</v>
      </c>
      <c r="I19" s="23">
        <v>42</v>
      </c>
      <c r="J19" s="22">
        <f t="shared" si="3"/>
        <v>33</v>
      </c>
      <c r="K19" s="22">
        <f t="shared" si="3"/>
        <v>28</v>
      </c>
      <c r="L19" s="22">
        <f t="shared" si="3"/>
        <v>5</v>
      </c>
    </row>
    <row r="20" spans="2:12" ht="10.5" customHeight="1">
      <c r="B20" s="5" t="s">
        <v>20</v>
      </c>
      <c r="C20" s="3"/>
      <c r="D20" s="22">
        <f t="shared" si="1"/>
        <v>186</v>
      </c>
      <c r="E20" s="22">
        <v>111</v>
      </c>
      <c r="F20" s="22">
        <v>75</v>
      </c>
      <c r="G20" s="22">
        <f t="shared" si="2"/>
        <v>191</v>
      </c>
      <c r="H20" s="22">
        <v>111</v>
      </c>
      <c r="I20" s="22">
        <v>80</v>
      </c>
      <c r="J20" s="22">
        <f t="shared" si="3"/>
        <v>-5</v>
      </c>
      <c r="K20" s="22">
        <f t="shared" si="3"/>
        <v>0</v>
      </c>
      <c r="L20" s="22">
        <f t="shared" si="3"/>
        <v>-5</v>
      </c>
    </row>
    <row r="21" spans="3:12" ht="3.75" customHeight="1">
      <c r="C21" s="3"/>
      <c r="D21" s="22"/>
      <c r="E21" s="22"/>
      <c r="F21" s="22"/>
      <c r="G21" s="22"/>
      <c r="H21" s="22"/>
      <c r="I21" s="22"/>
      <c r="J21" s="22"/>
      <c r="K21" s="22"/>
      <c r="L21" s="22"/>
    </row>
    <row r="22" spans="2:12" ht="10.5" customHeight="1">
      <c r="B22" s="5" t="s">
        <v>21</v>
      </c>
      <c r="C22" s="3"/>
      <c r="D22" s="22">
        <f t="shared" si="1"/>
        <v>134</v>
      </c>
      <c r="E22" s="22">
        <v>72</v>
      </c>
      <c r="F22" s="22">
        <v>62</v>
      </c>
      <c r="G22" s="22">
        <f t="shared" si="2"/>
        <v>140</v>
      </c>
      <c r="H22" s="22">
        <v>88</v>
      </c>
      <c r="I22" s="22">
        <v>52</v>
      </c>
      <c r="J22" s="22">
        <f t="shared" si="3"/>
        <v>-6</v>
      </c>
      <c r="K22" s="22">
        <f t="shared" si="3"/>
        <v>-16</v>
      </c>
      <c r="L22" s="22">
        <f t="shared" si="3"/>
        <v>10</v>
      </c>
    </row>
    <row r="23" spans="2:12" ht="10.5" customHeight="1">
      <c r="B23" s="5" t="s">
        <v>22</v>
      </c>
      <c r="C23" s="3"/>
      <c r="D23" s="22">
        <f t="shared" si="1"/>
        <v>156</v>
      </c>
      <c r="E23" s="22">
        <v>93</v>
      </c>
      <c r="F23" s="22">
        <v>63</v>
      </c>
      <c r="G23" s="22">
        <f t="shared" si="2"/>
        <v>171</v>
      </c>
      <c r="H23" s="22">
        <v>95</v>
      </c>
      <c r="I23" s="22">
        <v>76</v>
      </c>
      <c r="J23" s="22">
        <f t="shared" si="3"/>
        <v>-15</v>
      </c>
      <c r="K23" s="22">
        <f t="shared" si="3"/>
        <v>-2</v>
      </c>
      <c r="L23" s="22">
        <f t="shared" si="3"/>
        <v>-13</v>
      </c>
    </row>
    <row r="24" spans="2:12" ht="10.5" customHeight="1">
      <c r="B24" s="5" t="s">
        <v>23</v>
      </c>
      <c r="C24" s="3"/>
      <c r="D24" s="22">
        <f t="shared" si="1"/>
        <v>671</v>
      </c>
      <c r="E24" s="22">
        <v>417</v>
      </c>
      <c r="F24" s="22">
        <v>254</v>
      </c>
      <c r="G24" s="22">
        <f t="shared" si="2"/>
        <v>739</v>
      </c>
      <c r="H24" s="22">
        <v>426</v>
      </c>
      <c r="I24" s="22">
        <v>313</v>
      </c>
      <c r="J24" s="22">
        <f t="shared" si="3"/>
        <v>-68</v>
      </c>
      <c r="K24" s="22">
        <f t="shared" si="3"/>
        <v>-9</v>
      </c>
      <c r="L24" s="22">
        <f t="shared" si="3"/>
        <v>-59</v>
      </c>
    </row>
    <row r="25" spans="2:12" ht="10.5" customHeight="1">
      <c r="B25" s="5" t="s">
        <v>24</v>
      </c>
      <c r="C25" s="3"/>
      <c r="D25" s="22">
        <f t="shared" si="1"/>
        <v>745</v>
      </c>
      <c r="E25" s="22">
        <v>450</v>
      </c>
      <c r="F25" s="22">
        <v>295</v>
      </c>
      <c r="G25" s="22">
        <f t="shared" si="2"/>
        <v>800</v>
      </c>
      <c r="H25" s="22">
        <v>487</v>
      </c>
      <c r="I25" s="22">
        <v>313</v>
      </c>
      <c r="J25" s="22">
        <f t="shared" si="3"/>
        <v>-55</v>
      </c>
      <c r="K25" s="22">
        <f t="shared" si="3"/>
        <v>-37</v>
      </c>
      <c r="L25" s="22">
        <f t="shared" si="3"/>
        <v>-18</v>
      </c>
    </row>
    <row r="26" spans="3:12" ht="3.75" customHeight="1">
      <c r="C26" s="3"/>
      <c r="D26" s="22"/>
      <c r="E26" s="22"/>
      <c r="F26" s="22"/>
      <c r="G26" s="22"/>
      <c r="H26" s="22"/>
      <c r="I26" s="22"/>
      <c r="J26" s="22"/>
      <c r="K26" s="22"/>
      <c r="L26" s="22"/>
    </row>
    <row r="27" spans="2:12" ht="10.5" customHeight="1">
      <c r="B27" s="5" t="s">
        <v>25</v>
      </c>
      <c r="C27" s="3"/>
      <c r="D27" s="22">
        <f t="shared" si="1"/>
        <v>2057</v>
      </c>
      <c r="E27" s="22">
        <v>1229</v>
      </c>
      <c r="F27" s="22">
        <v>828</v>
      </c>
      <c r="G27" s="22">
        <f t="shared" si="2"/>
        <v>2610</v>
      </c>
      <c r="H27" s="22">
        <v>1440</v>
      </c>
      <c r="I27" s="22">
        <v>1170</v>
      </c>
      <c r="J27" s="22">
        <f t="shared" si="3"/>
        <v>-553</v>
      </c>
      <c r="K27" s="22">
        <f t="shared" si="3"/>
        <v>-211</v>
      </c>
      <c r="L27" s="22">
        <f t="shared" si="3"/>
        <v>-342</v>
      </c>
    </row>
    <row r="28" spans="2:12" ht="10.5" customHeight="1">
      <c r="B28" s="5" t="s">
        <v>26</v>
      </c>
      <c r="C28" s="3"/>
      <c r="D28" s="22">
        <f t="shared" si="1"/>
        <v>1098</v>
      </c>
      <c r="E28" s="22">
        <v>655</v>
      </c>
      <c r="F28" s="22">
        <v>443</v>
      </c>
      <c r="G28" s="22">
        <f t="shared" si="2"/>
        <v>1323</v>
      </c>
      <c r="H28" s="22">
        <v>759</v>
      </c>
      <c r="I28" s="22">
        <v>564</v>
      </c>
      <c r="J28" s="22">
        <f t="shared" si="3"/>
        <v>-225</v>
      </c>
      <c r="K28" s="22">
        <f t="shared" si="3"/>
        <v>-104</v>
      </c>
      <c r="L28" s="22">
        <f t="shared" si="3"/>
        <v>-121</v>
      </c>
    </row>
    <row r="29" spans="2:12" ht="10.5" customHeight="1">
      <c r="B29" s="5" t="s">
        <v>27</v>
      </c>
      <c r="C29" s="3"/>
      <c r="D29" s="22">
        <f t="shared" si="1"/>
        <v>927</v>
      </c>
      <c r="E29" s="22">
        <v>530</v>
      </c>
      <c r="F29" s="22">
        <v>397</v>
      </c>
      <c r="G29" s="22">
        <f t="shared" si="2"/>
        <v>952</v>
      </c>
      <c r="H29" s="22">
        <v>539</v>
      </c>
      <c r="I29" s="22">
        <v>413</v>
      </c>
      <c r="J29" s="22">
        <f t="shared" si="3"/>
        <v>-25</v>
      </c>
      <c r="K29" s="22">
        <f t="shared" si="3"/>
        <v>-9</v>
      </c>
      <c r="L29" s="22">
        <f t="shared" si="3"/>
        <v>-16</v>
      </c>
    </row>
    <row r="30" spans="2:12" ht="10.5" customHeight="1">
      <c r="B30" s="5" t="s">
        <v>28</v>
      </c>
      <c r="C30" s="3"/>
      <c r="D30" s="22" t="s">
        <v>64</v>
      </c>
      <c r="E30" s="22" t="s">
        <v>64</v>
      </c>
      <c r="F30" s="22" t="s">
        <v>64</v>
      </c>
      <c r="G30" s="22" t="s">
        <v>64</v>
      </c>
      <c r="H30" s="22" t="s">
        <v>64</v>
      </c>
      <c r="I30" s="22" t="s">
        <v>64</v>
      </c>
      <c r="J30" s="22" t="s">
        <v>64</v>
      </c>
      <c r="K30" s="22" t="s">
        <v>64</v>
      </c>
      <c r="L30" s="22" t="s">
        <v>64</v>
      </c>
    </row>
    <row r="31" spans="3:12" ht="3.75" customHeight="1">
      <c r="C31" s="3"/>
      <c r="D31" s="22"/>
      <c r="E31" s="22"/>
      <c r="F31" s="22"/>
      <c r="G31" s="22"/>
      <c r="H31" s="22"/>
      <c r="I31" s="22"/>
      <c r="J31" s="22"/>
      <c r="K31" s="22"/>
      <c r="L31" s="22"/>
    </row>
    <row r="32" spans="2:12" ht="10.5" customHeight="1">
      <c r="B32" s="5" t="s">
        <v>29</v>
      </c>
      <c r="C32" s="3"/>
      <c r="D32" s="22">
        <f t="shared" si="1"/>
        <v>2693</v>
      </c>
      <c r="E32" s="22">
        <v>1484</v>
      </c>
      <c r="F32" s="22">
        <v>1209</v>
      </c>
      <c r="G32" s="22">
        <f t="shared" si="2"/>
        <v>2903</v>
      </c>
      <c r="H32" s="22">
        <v>1535</v>
      </c>
      <c r="I32" s="22">
        <v>1368</v>
      </c>
      <c r="J32" s="22">
        <f t="shared" si="3"/>
        <v>-210</v>
      </c>
      <c r="K32" s="22">
        <f t="shared" si="3"/>
        <v>-51</v>
      </c>
      <c r="L32" s="22">
        <f t="shared" si="3"/>
        <v>-159</v>
      </c>
    </row>
    <row r="33" spans="2:12" ht="10.5" customHeight="1">
      <c r="B33" s="5" t="s">
        <v>30</v>
      </c>
      <c r="C33" s="3"/>
      <c r="D33" s="22">
        <f t="shared" si="1"/>
        <v>668</v>
      </c>
      <c r="E33" s="22">
        <v>382</v>
      </c>
      <c r="F33" s="22">
        <v>286</v>
      </c>
      <c r="G33" s="22">
        <f t="shared" si="2"/>
        <v>612</v>
      </c>
      <c r="H33" s="22">
        <v>341</v>
      </c>
      <c r="I33" s="22">
        <v>271</v>
      </c>
      <c r="J33" s="22">
        <f t="shared" si="3"/>
        <v>56</v>
      </c>
      <c r="K33" s="22">
        <f t="shared" si="3"/>
        <v>41</v>
      </c>
      <c r="L33" s="22">
        <f t="shared" si="3"/>
        <v>15</v>
      </c>
    </row>
    <row r="34" spans="2:12" ht="10.5" customHeight="1">
      <c r="B34" s="5" t="s">
        <v>31</v>
      </c>
      <c r="C34" s="3"/>
      <c r="D34" s="22">
        <f t="shared" si="1"/>
        <v>74</v>
      </c>
      <c r="E34" s="22">
        <v>41</v>
      </c>
      <c r="F34" s="22">
        <v>33</v>
      </c>
      <c r="G34" s="22">
        <f t="shared" si="2"/>
        <v>96</v>
      </c>
      <c r="H34" s="22">
        <v>62</v>
      </c>
      <c r="I34" s="22">
        <v>34</v>
      </c>
      <c r="J34" s="22">
        <f t="shared" si="3"/>
        <v>-22</v>
      </c>
      <c r="K34" s="22">
        <f t="shared" si="3"/>
        <v>-21</v>
      </c>
      <c r="L34" s="22">
        <f t="shared" si="3"/>
        <v>-1</v>
      </c>
    </row>
    <row r="35" spans="2:12" ht="10.5" customHeight="1">
      <c r="B35" s="5" t="s">
        <v>32</v>
      </c>
      <c r="C35" s="3"/>
      <c r="D35" s="22">
        <f t="shared" si="1"/>
        <v>411</v>
      </c>
      <c r="E35" s="22">
        <v>224</v>
      </c>
      <c r="F35" s="22">
        <v>187</v>
      </c>
      <c r="G35" s="22">
        <f t="shared" si="2"/>
        <v>396</v>
      </c>
      <c r="H35" s="22">
        <v>231</v>
      </c>
      <c r="I35" s="22">
        <v>165</v>
      </c>
      <c r="J35" s="22">
        <f t="shared" si="3"/>
        <v>15</v>
      </c>
      <c r="K35" s="22">
        <f t="shared" si="3"/>
        <v>-7</v>
      </c>
      <c r="L35" s="22">
        <f t="shared" si="3"/>
        <v>22</v>
      </c>
    </row>
    <row r="36" spans="3:12" ht="3.75" customHeight="1">
      <c r="C36" s="3"/>
      <c r="D36" s="22"/>
      <c r="E36" s="22"/>
      <c r="F36" s="22"/>
      <c r="G36" s="22"/>
      <c r="H36" s="22"/>
      <c r="I36" s="22"/>
      <c r="J36" s="22"/>
      <c r="K36" s="22"/>
      <c r="L36" s="22"/>
    </row>
    <row r="37" spans="2:12" ht="10.5" customHeight="1">
      <c r="B37" s="5" t="s">
        <v>33</v>
      </c>
      <c r="C37" s="3"/>
      <c r="D37" s="22">
        <f t="shared" si="1"/>
        <v>671</v>
      </c>
      <c r="E37" s="22">
        <v>386</v>
      </c>
      <c r="F37" s="22">
        <v>285</v>
      </c>
      <c r="G37" s="22">
        <f t="shared" si="2"/>
        <v>661</v>
      </c>
      <c r="H37" s="22">
        <v>381</v>
      </c>
      <c r="I37" s="22">
        <v>280</v>
      </c>
      <c r="J37" s="22">
        <f t="shared" si="3"/>
        <v>10</v>
      </c>
      <c r="K37" s="22">
        <f t="shared" si="3"/>
        <v>5</v>
      </c>
      <c r="L37" s="22">
        <f t="shared" si="3"/>
        <v>5</v>
      </c>
    </row>
    <row r="38" spans="2:12" ht="10.5" customHeight="1">
      <c r="B38" s="5" t="s">
        <v>34</v>
      </c>
      <c r="C38" s="3"/>
      <c r="D38" s="22">
        <f t="shared" si="1"/>
        <v>343</v>
      </c>
      <c r="E38" s="22">
        <v>217</v>
      </c>
      <c r="F38" s="22">
        <v>126</v>
      </c>
      <c r="G38" s="22">
        <f t="shared" si="2"/>
        <v>409</v>
      </c>
      <c r="H38" s="22">
        <v>228</v>
      </c>
      <c r="I38" s="22">
        <v>181</v>
      </c>
      <c r="J38" s="22">
        <f t="shared" si="3"/>
        <v>-66</v>
      </c>
      <c r="K38" s="22">
        <f t="shared" si="3"/>
        <v>-11</v>
      </c>
      <c r="L38" s="22">
        <f t="shared" si="3"/>
        <v>-55</v>
      </c>
    </row>
    <row r="39" spans="2:12" ht="10.5" customHeight="1">
      <c r="B39" s="5" t="s">
        <v>35</v>
      </c>
      <c r="C39" s="3"/>
      <c r="D39" s="22">
        <f t="shared" si="1"/>
        <v>1579</v>
      </c>
      <c r="E39" s="22">
        <v>968</v>
      </c>
      <c r="F39" s="22">
        <v>611</v>
      </c>
      <c r="G39" s="22">
        <f t="shared" si="2"/>
        <v>1800</v>
      </c>
      <c r="H39" s="22">
        <v>1063</v>
      </c>
      <c r="I39" s="22">
        <v>737</v>
      </c>
      <c r="J39" s="22">
        <f t="shared" si="3"/>
        <v>-221</v>
      </c>
      <c r="K39" s="22">
        <f t="shared" si="3"/>
        <v>-95</v>
      </c>
      <c r="L39" s="22">
        <f t="shared" si="3"/>
        <v>-126</v>
      </c>
    </row>
    <row r="40" spans="2:12" ht="10.5" customHeight="1">
      <c r="B40" s="5" t="s">
        <v>36</v>
      </c>
      <c r="C40" s="3"/>
      <c r="D40" s="22">
        <f t="shared" si="1"/>
        <v>229</v>
      </c>
      <c r="E40" s="22">
        <v>145</v>
      </c>
      <c r="F40" s="22">
        <v>84</v>
      </c>
      <c r="G40" s="22">
        <f t="shared" si="2"/>
        <v>268</v>
      </c>
      <c r="H40" s="22">
        <v>168</v>
      </c>
      <c r="I40" s="22">
        <v>100</v>
      </c>
      <c r="J40" s="22">
        <f t="shared" si="3"/>
        <v>-39</v>
      </c>
      <c r="K40" s="22">
        <f t="shared" si="3"/>
        <v>-23</v>
      </c>
      <c r="L40" s="22">
        <f t="shared" si="3"/>
        <v>-16</v>
      </c>
    </row>
    <row r="41" spans="3:12" ht="3.75" customHeight="1">
      <c r="C41" s="3"/>
      <c r="D41" s="22"/>
      <c r="E41" s="22"/>
      <c r="F41" s="22"/>
      <c r="G41" s="22"/>
      <c r="H41" s="22"/>
      <c r="I41" s="22"/>
      <c r="J41" s="22"/>
      <c r="K41" s="22"/>
      <c r="L41" s="22"/>
    </row>
    <row r="42" spans="2:12" ht="10.5" customHeight="1">
      <c r="B42" s="5" t="s">
        <v>37</v>
      </c>
      <c r="C42" s="3"/>
      <c r="D42" s="22">
        <f t="shared" si="1"/>
        <v>196</v>
      </c>
      <c r="E42" s="22">
        <v>115</v>
      </c>
      <c r="F42" s="22">
        <v>81</v>
      </c>
      <c r="G42" s="22">
        <f t="shared" si="2"/>
        <v>286</v>
      </c>
      <c r="H42" s="22">
        <v>155</v>
      </c>
      <c r="I42" s="22">
        <v>131</v>
      </c>
      <c r="J42" s="22">
        <f t="shared" si="3"/>
        <v>-90</v>
      </c>
      <c r="K42" s="22">
        <f t="shared" si="3"/>
        <v>-40</v>
      </c>
      <c r="L42" s="22">
        <f t="shared" si="3"/>
        <v>-50</v>
      </c>
    </row>
    <row r="43" spans="2:12" ht="10.5" customHeight="1">
      <c r="B43" s="5" t="s">
        <v>38</v>
      </c>
      <c r="C43" s="3"/>
      <c r="D43" s="22">
        <f t="shared" si="1"/>
        <v>571</v>
      </c>
      <c r="E43" s="22">
        <v>329</v>
      </c>
      <c r="F43" s="22">
        <v>242</v>
      </c>
      <c r="G43" s="22">
        <f t="shared" si="2"/>
        <v>555</v>
      </c>
      <c r="H43" s="22">
        <v>267</v>
      </c>
      <c r="I43" s="22">
        <v>288</v>
      </c>
      <c r="J43" s="22">
        <f t="shared" si="3"/>
        <v>16</v>
      </c>
      <c r="K43" s="22">
        <f t="shared" si="3"/>
        <v>62</v>
      </c>
      <c r="L43" s="22">
        <f t="shared" si="3"/>
        <v>-46</v>
      </c>
    </row>
    <row r="44" spans="2:12" ht="10.5" customHeight="1">
      <c r="B44" s="5" t="s">
        <v>39</v>
      </c>
      <c r="C44" s="3"/>
      <c r="D44" s="22">
        <f t="shared" si="1"/>
        <v>1287</v>
      </c>
      <c r="E44" s="22">
        <v>749</v>
      </c>
      <c r="F44" s="22">
        <v>538</v>
      </c>
      <c r="G44" s="22">
        <f t="shared" si="2"/>
        <v>1238</v>
      </c>
      <c r="H44" s="22">
        <v>679</v>
      </c>
      <c r="I44" s="22">
        <v>559</v>
      </c>
      <c r="J44" s="22">
        <f t="shared" si="3"/>
        <v>49</v>
      </c>
      <c r="K44" s="22">
        <f t="shared" si="3"/>
        <v>70</v>
      </c>
      <c r="L44" s="22">
        <f t="shared" si="3"/>
        <v>-21</v>
      </c>
    </row>
    <row r="45" spans="2:12" ht="10.5" customHeight="1">
      <c r="B45" s="5" t="s">
        <v>40</v>
      </c>
      <c r="C45" s="3"/>
      <c r="D45" s="22">
        <f t="shared" si="1"/>
        <v>476</v>
      </c>
      <c r="E45" s="22">
        <v>284</v>
      </c>
      <c r="F45" s="22">
        <v>192</v>
      </c>
      <c r="G45" s="22">
        <f t="shared" si="2"/>
        <v>480</v>
      </c>
      <c r="H45" s="22">
        <v>253</v>
      </c>
      <c r="I45" s="22">
        <v>227</v>
      </c>
      <c r="J45" s="22">
        <f t="shared" si="3"/>
        <v>-4</v>
      </c>
      <c r="K45" s="22">
        <f t="shared" si="3"/>
        <v>31</v>
      </c>
      <c r="L45" s="22">
        <f t="shared" si="3"/>
        <v>-35</v>
      </c>
    </row>
    <row r="46" spans="3:12" ht="3.75" customHeight="1">
      <c r="C46" s="3"/>
      <c r="D46" s="22"/>
      <c r="E46" s="22"/>
      <c r="F46" s="22"/>
      <c r="G46" s="22"/>
      <c r="H46" s="22"/>
      <c r="I46" s="22"/>
      <c r="J46" s="22"/>
      <c r="K46" s="22"/>
      <c r="L46" s="22"/>
    </row>
    <row r="47" spans="2:12" ht="10.5" customHeight="1">
      <c r="B47" s="5" t="s">
        <v>41</v>
      </c>
      <c r="C47" s="3"/>
      <c r="D47" s="22">
        <f t="shared" si="1"/>
        <v>146</v>
      </c>
      <c r="E47" s="22">
        <v>83</v>
      </c>
      <c r="F47" s="22">
        <v>63</v>
      </c>
      <c r="G47" s="22">
        <f t="shared" si="2"/>
        <v>158</v>
      </c>
      <c r="H47" s="22">
        <v>79</v>
      </c>
      <c r="I47" s="22">
        <v>79</v>
      </c>
      <c r="J47" s="22">
        <f t="shared" si="3"/>
        <v>-12</v>
      </c>
      <c r="K47" s="22">
        <f t="shared" si="3"/>
        <v>4</v>
      </c>
      <c r="L47" s="22">
        <f t="shared" si="3"/>
        <v>-16</v>
      </c>
    </row>
    <row r="48" spans="2:12" ht="10.5" customHeight="1">
      <c r="B48" s="5" t="s">
        <v>42</v>
      </c>
      <c r="C48" s="3"/>
      <c r="D48" s="22">
        <f t="shared" si="1"/>
        <v>75</v>
      </c>
      <c r="E48" s="22">
        <v>49</v>
      </c>
      <c r="F48" s="22">
        <v>26</v>
      </c>
      <c r="G48" s="22">
        <f t="shared" si="2"/>
        <v>59</v>
      </c>
      <c r="H48" s="22">
        <v>34</v>
      </c>
      <c r="I48" s="22">
        <v>25</v>
      </c>
      <c r="J48" s="22">
        <f t="shared" si="3"/>
        <v>16</v>
      </c>
      <c r="K48" s="22">
        <f t="shared" si="3"/>
        <v>15</v>
      </c>
      <c r="L48" s="22">
        <f t="shared" si="3"/>
        <v>1</v>
      </c>
    </row>
    <row r="49" spans="2:12" ht="10.5" customHeight="1">
      <c r="B49" s="5" t="s">
        <v>43</v>
      </c>
      <c r="C49" s="3"/>
      <c r="D49" s="22">
        <f t="shared" si="1"/>
        <v>18</v>
      </c>
      <c r="E49" s="22">
        <v>9</v>
      </c>
      <c r="F49" s="22">
        <v>9</v>
      </c>
      <c r="G49" s="22">
        <f t="shared" si="2"/>
        <v>27</v>
      </c>
      <c r="H49" s="22">
        <v>20</v>
      </c>
      <c r="I49" s="22">
        <v>7</v>
      </c>
      <c r="J49" s="22">
        <f t="shared" si="3"/>
        <v>-9</v>
      </c>
      <c r="K49" s="22">
        <f t="shared" si="3"/>
        <v>-11</v>
      </c>
      <c r="L49" s="22">
        <f t="shared" si="3"/>
        <v>2</v>
      </c>
    </row>
    <row r="50" spans="2:12" ht="10.5" customHeight="1">
      <c r="B50" s="5" t="s">
        <v>44</v>
      </c>
      <c r="C50" s="3"/>
      <c r="D50" s="22">
        <f t="shared" si="1"/>
        <v>34</v>
      </c>
      <c r="E50" s="22">
        <v>22</v>
      </c>
      <c r="F50" s="22">
        <v>12</v>
      </c>
      <c r="G50" s="22">
        <f t="shared" si="2"/>
        <v>48</v>
      </c>
      <c r="H50" s="22">
        <v>28</v>
      </c>
      <c r="I50" s="22">
        <v>20</v>
      </c>
      <c r="J50" s="22">
        <f t="shared" si="3"/>
        <v>-14</v>
      </c>
      <c r="K50" s="22">
        <f t="shared" si="3"/>
        <v>-6</v>
      </c>
      <c r="L50" s="22">
        <f t="shared" si="3"/>
        <v>-8</v>
      </c>
    </row>
    <row r="51" spans="3:12" ht="3.75" customHeight="1">
      <c r="C51" s="3"/>
      <c r="D51" s="22"/>
      <c r="E51" s="22"/>
      <c r="F51" s="22"/>
      <c r="G51" s="22"/>
      <c r="H51" s="22"/>
      <c r="I51" s="22"/>
      <c r="J51" s="22"/>
      <c r="K51" s="22"/>
      <c r="L51" s="22"/>
    </row>
    <row r="52" spans="2:12" ht="10.5" customHeight="1">
      <c r="B52" s="5" t="s">
        <v>45</v>
      </c>
      <c r="C52" s="3"/>
      <c r="D52" s="22">
        <f t="shared" si="1"/>
        <v>117</v>
      </c>
      <c r="E52" s="22">
        <v>73</v>
      </c>
      <c r="F52" s="22">
        <v>44</v>
      </c>
      <c r="G52" s="22">
        <f t="shared" si="2"/>
        <v>138</v>
      </c>
      <c r="H52" s="22">
        <v>78</v>
      </c>
      <c r="I52" s="22">
        <v>60</v>
      </c>
      <c r="J52" s="22">
        <f t="shared" si="3"/>
        <v>-21</v>
      </c>
      <c r="K52" s="22">
        <f t="shared" si="3"/>
        <v>-5</v>
      </c>
      <c r="L52" s="22">
        <f t="shared" si="3"/>
        <v>-16</v>
      </c>
    </row>
    <row r="53" spans="2:12" ht="10.5" customHeight="1">
      <c r="B53" s="5" t="s">
        <v>46</v>
      </c>
      <c r="C53" s="3"/>
      <c r="D53" s="22">
        <f t="shared" si="1"/>
        <v>153</v>
      </c>
      <c r="E53" s="22">
        <v>90</v>
      </c>
      <c r="F53" s="22">
        <v>63</v>
      </c>
      <c r="G53" s="22">
        <f t="shared" si="2"/>
        <v>129</v>
      </c>
      <c r="H53" s="22">
        <v>77</v>
      </c>
      <c r="I53" s="22">
        <v>52</v>
      </c>
      <c r="J53" s="22">
        <f t="shared" si="3"/>
        <v>24</v>
      </c>
      <c r="K53" s="22">
        <f t="shared" si="3"/>
        <v>13</v>
      </c>
      <c r="L53" s="22">
        <f t="shared" si="3"/>
        <v>11</v>
      </c>
    </row>
    <row r="54" spans="2:12" ht="10.5" customHeight="1">
      <c r="B54" s="5" t="s">
        <v>47</v>
      </c>
      <c r="C54" s="3"/>
      <c r="D54" s="22">
        <f t="shared" si="1"/>
        <v>65</v>
      </c>
      <c r="E54" s="22">
        <v>38</v>
      </c>
      <c r="F54" s="22">
        <v>27</v>
      </c>
      <c r="G54" s="22">
        <f t="shared" si="2"/>
        <v>71</v>
      </c>
      <c r="H54" s="22">
        <v>43</v>
      </c>
      <c r="I54" s="22">
        <v>28</v>
      </c>
      <c r="J54" s="22">
        <f t="shared" si="3"/>
        <v>-6</v>
      </c>
      <c r="K54" s="22">
        <f t="shared" si="3"/>
        <v>-5</v>
      </c>
      <c r="L54" s="22">
        <f t="shared" si="3"/>
        <v>-1</v>
      </c>
    </row>
    <row r="55" spans="2:12" ht="10.5" customHeight="1">
      <c r="B55" s="5" t="s">
        <v>48</v>
      </c>
      <c r="C55" s="3"/>
      <c r="D55" s="22">
        <f t="shared" si="1"/>
        <v>51</v>
      </c>
      <c r="E55" s="22">
        <v>33</v>
      </c>
      <c r="F55" s="22">
        <v>18</v>
      </c>
      <c r="G55" s="22">
        <f t="shared" si="2"/>
        <v>43</v>
      </c>
      <c r="H55" s="22">
        <v>23</v>
      </c>
      <c r="I55" s="22">
        <v>20</v>
      </c>
      <c r="J55" s="22">
        <f t="shared" si="3"/>
        <v>8</v>
      </c>
      <c r="K55" s="22">
        <f t="shared" si="3"/>
        <v>10</v>
      </c>
      <c r="L55" s="22">
        <f t="shared" si="3"/>
        <v>-2</v>
      </c>
    </row>
    <row r="56" spans="3:12" ht="3.75" customHeight="1">
      <c r="C56" s="3"/>
      <c r="D56" s="22"/>
      <c r="E56" s="22"/>
      <c r="F56" s="22"/>
      <c r="G56" s="22">
        <f t="shared" si="2"/>
        <v>0</v>
      </c>
      <c r="H56" s="22"/>
      <c r="I56" s="22"/>
      <c r="J56" s="22"/>
      <c r="K56" s="22"/>
      <c r="L56" s="22"/>
    </row>
    <row r="57" spans="2:12" ht="10.5" customHeight="1">
      <c r="B57" s="5" t="s">
        <v>49</v>
      </c>
      <c r="C57" s="3"/>
      <c r="D57" s="22">
        <f t="shared" si="1"/>
        <v>64</v>
      </c>
      <c r="E57" s="22">
        <v>37</v>
      </c>
      <c r="F57" s="22">
        <v>27</v>
      </c>
      <c r="G57" s="22">
        <f t="shared" si="2"/>
        <v>43</v>
      </c>
      <c r="H57" s="22">
        <v>26</v>
      </c>
      <c r="I57" s="22">
        <v>17</v>
      </c>
      <c r="J57" s="22">
        <f t="shared" si="3"/>
        <v>21</v>
      </c>
      <c r="K57" s="22">
        <f t="shared" si="3"/>
        <v>11</v>
      </c>
      <c r="L57" s="22">
        <f t="shared" si="3"/>
        <v>10</v>
      </c>
    </row>
    <row r="58" spans="2:12" ht="10.5" customHeight="1">
      <c r="B58" s="5" t="s">
        <v>50</v>
      </c>
      <c r="C58" s="3"/>
      <c r="D58" s="22">
        <f t="shared" si="1"/>
        <v>58</v>
      </c>
      <c r="E58" s="22">
        <v>36</v>
      </c>
      <c r="F58" s="22">
        <v>22</v>
      </c>
      <c r="G58" s="22">
        <f t="shared" si="2"/>
        <v>44</v>
      </c>
      <c r="H58" s="22">
        <v>25</v>
      </c>
      <c r="I58" s="22">
        <v>19</v>
      </c>
      <c r="J58" s="22">
        <f t="shared" si="3"/>
        <v>14</v>
      </c>
      <c r="K58" s="22">
        <f t="shared" si="3"/>
        <v>11</v>
      </c>
      <c r="L58" s="22">
        <f t="shared" si="3"/>
        <v>3</v>
      </c>
    </row>
    <row r="59" spans="2:12" ht="10.5" customHeight="1">
      <c r="B59" s="5" t="s">
        <v>51</v>
      </c>
      <c r="C59" s="3"/>
      <c r="D59" s="22">
        <f t="shared" si="1"/>
        <v>32</v>
      </c>
      <c r="E59" s="22">
        <v>19</v>
      </c>
      <c r="F59" s="22">
        <v>13</v>
      </c>
      <c r="G59" s="22">
        <f t="shared" si="2"/>
        <v>26</v>
      </c>
      <c r="H59" s="22">
        <v>14</v>
      </c>
      <c r="I59" s="22">
        <v>12</v>
      </c>
      <c r="J59" s="22">
        <f t="shared" si="3"/>
        <v>6</v>
      </c>
      <c r="K59" s="22">
        <f t="shared" si="3"/>
        <v>5</v>
      </c>
      <c r="L59" s="22">
        <f t="shared" si="3"/>
        <v>1</v>
      </c>
    </row>
    <row r="60" spans="2:12" ht="10.5" customHeight="1">
      <c r="B60" s="5" t="s">
        <v>52</v>
      </c>
      <c r="C60" s="3"/>
      <c r="D60" s="22">
        <f t="shared" si="1"/>
        <v>208</v>
      </c>
      <c r="E60" s="22">
        <v>122</v>
      </c>
      <c r="F60" s="22">
        <v>86</v>
      </c>
      <c r="G60" s="22">
        <f t="shared" si="2"/>
        <v>199</v>
      </c>
      <c r="H60" s="22">
        <v>117</v>
      </c>
      <c r="I60" s="22">
        <v>82</v>
      </c>
      <c r="J60" s="22">
        <f t="shared" si="3"/>
        <v>9</v>
      </c>
      <c r="K60" s="22">
        <f t="shared" si="3"/>
        <v>5</v>
      </c>
      <c r="L60" s="22">
        <f t="shared" si="3"/>
        <v>4</v>
      </c>
    </row>
    <row r="61" spans="3:12" ht="3.75" customHeight="1">
      <c r="C61" s="3"/>
      <c r="D61" s="22"/>
      <c r="E61" s="22"/>
      <c r="F61" s="22"/>
      <c r="G61" s="22"/>
      <c r="H61" s="22"/>
      <c r="I61" s="22"/>
      <c r="J61" s="22"/>
      <c r="K61" s="22"/>
      <c r="L61" s="22"/>
    </row>
    <row r="62" spans="2:12" ht="10.5" customHeight="1">
      <c r="B62" s="5" t="s">
        <v>53</v>
      </c>
      <c r="C62" s="3"/>
      <c r="D62" s="22">
        <f t="shared" si="1"/>
        <v>29</v>
      </c>
      <c r="E62" s="22">
        <v>15</v>
      </c>
      <c r="F62" s="22">
        <v>14</v>
      </c>
      <c r="G62" s="22">
        <f t="shared" si="2"/>
        <v>12</v>
      </c>
      <c r="H62" s="22">
        <v>8</v>
      </c>
      <c r="I62" s="22">
        <v>4</v>
      </c>
      <c r="J62" s="22">
        <f t="shared" si="3"/>
        <v>17</v>
      </c>
      <c r="K62" s="22">
        <f t="shared" si="3"/>
        <v>7</v>
      </c>
      <c r="L62" s="22">
        <f t="shared" si="3"/>
        <v>10</v>
      </c>
    </row>
    <row r="63" spans="2:12" ht="10.5" customHeight="1">
      <c r="B63" s="5" t="s">
        <v>54</v>
      </c>
      <c r="C63" s="3"/>
      <c r="D63" s="22">
        <f t="shared" si="1"/>
        <v>49</v>
      </c>
      <c r="E63" s="22">
        <v>28</v>
      </c>
      <c r="F63" s="22">
        <v>21</v>
      </c>
      <c r="G63" s="22">
        <f t="shared" si="2"/>
        <v>49</v>
      </c>
      <c r="H63" s="22">
        <v>27</v>
      </c>
      <c r="I63" s="22">
        <v>22</v>
      </c>
      <c r="J63" s="22">
        <f t="shared" si="3"/>
        <v>0</v>
      </c>
      <c r="K63" s="22">
        <f t="shared" si="3"/>
        <v>1</v>
      </c>
      <c r="L63" s="22">
        <f t="shared" si="3"/>
        <v>-1</v>
      </c>
    </row>
    <row r="64" spans="2:12" ht="10.5" customHeight="1">
      <c r="B64" s="5" t="s">
        <v>55</v>
      </c>
      <c r="C64" s="3"/>
      <c r="D64" s="22">
        <f t="shared" si="1"/>
        <v>51</v>
      </c>
      <c r="E64" s="22">
        <v>27</v>
      </c>
      <c r="F64" s="22">
        <v>24</v>
      </c>
      <c r="G64" s="22">
        <f t="shared" si="2"/>
        <v>47</v>
      </c>
      <c r="H64" s="22">
        <v>27</v>
      </c>
      <c r="I64" s="22">
        <v>20</v>
      </c>
      <c r="J64" s="22">
        <f t="shared" si="3"/>
        <v>4</v>
      </c>
      <c r="K64" s="22">
        <f t="shared" si="3"/>
        <v>0</v>
      </c>
      <c r="L64" s="22">
        <f t="shared" si="3"/>
        <v>4</v>
      </c>
    </row>
    <row r="65" spans="2:12" ht="10.5" customHeight="1">
      <c r="B65" s="5" t="s">
        <v>56</v>
      </c>
      <c r="C65" s="3"/>
      <c r="D65" s="22">
        <f t="shared" si="1"/>
        <v>28</v>
      </c>
      <c r="E65" s="22">
        <v>19</v>
      </c>
      <c r="F65" s="22">
        <v>9</v>
      </c>
      <c r="G65" s="22">
        <f t="shared" si="2"/>
        <v>28</v>
      </c>
      <c r="H65" s="22">
        <v>19</v>
      </c>
      <c r="I65" s="22">
        <v>9</v>
      </c>
      <c r="J65" s="22">
        <f t="shared" si="3"/>
        <v>0</v>
      </c>
      <c r="K65" s="22">
        <f t="shared" si="3"/>
        <v>0</v>
      </c>
      <c r="L65" s="22">
        <f t="shared" si="3"/>
        <v>0</v>
      </c>
    </row>
    <row r="66" spans="3:12" ht="3.75" customHeight="1">
      <c r="C66" s="3"/>
      <c r="D66" s="22"/>
      <c r="E66" s="22"/>
      <c r="F66" s="22"/>
      <c r="G66" s="22"/>
      <c r="H66" s="22"/>
      <c r="I66" s="22"/>
      <c r="J66" s="22"/>
      <c r="K66" s="22"/>
      <c r="L66" s="22"/>
    </row>
    <row r="67" spans="2:12" ht="10.5" customHeight="1">
      <c r="B67" s="5" t="s">
        <v>57</v>
      </c>
      <c r="C67" s="3"/>
      <c r="D67" s="22">
        <f t="shared" si="1"/>
        <v>52</v>
      </c>
      <c r="E67" s="22">
        <v>32</v>
      </c>
      <c r="F67" s="22">
        <v>20</v>
      </c>
      <c r="G67" s="22">
        <f t="shared" si="2"/>
        <v>53</v>
      </c>
      <c r="H67" s="22">
        <v>35</v>
      </c>
      <c r="I67" s="22">
        <v>18</v>
      </c>
      <c r="J67" s="22">
        <f t="shared" si="3"/>
        <v>-1</v>
      </c>
      <c r="K67" s="22">
        <f t="shared" si="3"/>
        <v>-3</v>
      </c>
      <c r="L67" s="22">
        <f t="shared" si="3"/>
        <v>2</v>
      </c>
    </row>
    <row r="68" spans="2:12" ht="10.5" customHeight="1">
      <c r="B68" s="5" t="s">
        <v>58</v>
      </c>
      <c r="C68" s="3"/>
      <c r="D68" s="22">
        <f t="shared" si="1"/>
        <v>42</v>
      </c>
      <c r="E68" s="22">
        <v>32</v>
      </c>
      <c r="F68" s="22">
        <v>10</v>
      </c>
      <c r="G68" s="22">
        <f t="shared" si="2"/>
        <v>49</v>
      </c>
      <c r="H68" s="22">
        <v>36</v>
      </c>
      <c r="I68" s="22">
        <v>13</v>
      </c>
      <c r="J68" s="22">
        <f t="shared" si="3"/>
        <v>-7</v>
      </c>
      <c r="K68" s="22">
        <f t="shared" si="3"/>
        <v>-4</v>
      </c>
      <c r="L68" s="22">
        <f t="shared" si="3"/>
        <v>-3</v>
      </c>
    </row>
    <row r="69" spans="2:12" ht="10.5" customHeight="1">
      <c r="B69" s="5" t="s">
        <v>59</v>
      </c>
      <c r="C69" s="3"/>
      <c r="D69" s="22">
        <f t="shared" si="1"/>
        <v>76</v>
      </c>
      <c r="E69" s="22">
        <v>55</v>
      </c>
      <c r="F69" s="22">
        <v>21</v>
      </c>
      <c r="G69" s="22">
        <f t="shared" si="2"/>
        <v>50</v>
      </c>
      <c r="H69" s="22">
        <v>32</v>
      </c>
      <c r="I69" s="22">
        <v>18</v>
      </c>
      <c r="J69" s="22">
        <f t="shared" si="3"/>
        <v>26</v>
      </c>
      <c r="K69" s="22">
        <f t="shared" si="3"/>
        <v>23</v>
      </c>
      <c r="L69" s="22">
        <f t="shared" si="3"/>
        <v>3</v>
      </c>
    </row>
    <row r="70" spans="3:12" ht="3.75" customHeight="1">
      <c r="C70" s="3"/>
      <c r="D70" s="22"/>
      <c r="E70" s="22"/>
      <c r="F70" s="22"/>
      <c r="G70" s="22"/>
      <c r="H70" s="22"/>
      <c r="I70" s="22"/>
      <c r="J70" s="22"/>
      <c r="K70" s="22"/>
      <c r="L70" s="22"/>
    </row>
    <row r="71" spans="2:12" ht="10.5" customHeight="1">
      <c r="B71" s="5" t="s">
        <v>60</v>
      </c>
      <c r="C71" s="3"/>
      <c r="D71" s="22">
        <f t="shared" si="1"/>
        <v>2128</v>
      </c>
      <c r="E71" s="22">
        <v>675</v>
      </c>
      <c r="F71" s="22">
        <v>1453</v>
      </c>
      <c r="G71" s="22">
        <f t="shared" si="2"/>
        <v>2122</v>
      </c>
      <c r="H71" s="22">
        <v>833</v>
      </c>
      <c r="I71" s="22">
        <v>1289</v>
      </c>
      <c r="J71" s="22">
        <f t="shared" si="3"/>
        <v>6</v>
      </c>
      <c r="K71" s="22">
        <f t="shared" si="3"/>
        <v>-158</v>
      </c>
      <c r="L71" s="22">
        <f t="shared" si="3"/>
        <v>164</v>
      </c>
    </row>
    <row r="72" spans="2:12" ht="10.5" customHeight="1">
      <c r="B72" s="5" t="s">
        <v>61</v>
      </c>
      <c r="C72" s="3"/>
      <c r="D72" s="22">
        <f t="shared" si="1"/>
        <v>512</v>
      </c>
      <c r="E72" s="22">
        <v>309</v>
      </c>
      <c r="F72" s="22">
        <v>203</v>
      </c>
      <c r="G72" s="22">
        <f t="shared" si="2"/>
        <v>273</v>
      </c>
      <c r="H72" s="22">
        <v>205</v>
      </c>
      <c r="I72" s="22">
        <v>68</v>
      </c>
      <c r="J72" s="22">
        <f t="shared" si="3"/>
        <v>239</v>
      </c>
      <c r="K72" s="22">
        <f t="shared" si="3"/>
        <v>104</v>
      </c>
      <c r="L72" s="22">
        <f t="shared" si="3"/>
        <v>135</v>
      </c>
    </row>
    <row r="73" spans="1:12" ht="3" customHeight="1">
      <c r="A73" s="2"/>
      <c r="B73" s="1"/>
      <c r="C73" s="4"/>
      <c r="D73" s="25"/>
      <c r="E73" s="25"/>
      <c r="F73" s="25"/>
      <c r="G73" s="25"/>
      <c r="H73" s="25"/>
      <c r="I73" s="25"/>
      <c r="J73" s="25"/>
      <c r="K73" s="25"/>
      <c r="L73" s="26"/>
    </row>
    <row r="74" spans="4:12" ht="6" customHeight="1">
      <c r="D74" s="22"/>
      <c r="E74" s="22"/>
      <c r="F74" s="22"/>
      <c r="G74" s="22"/>
      <c r="H74" s="22"/>
      <c r="I74" s="22"/>
      <c r="J74" s="22"/>
      <c r="K74" s="22"/>
      <c r="L74" s="23"/>
    </row>
    <row r="75" spans="2:12" ht="13.5">
      <c r="B75" s="36" t="s">
        <v>63</v>
      </c>
      <c r="C75" s="36"/>
      <c r="D75" s="36"/>
      <c r="E75" s="36"/>
      <c r="F75" s="36"/>
      <c r="G75" s="36"/>
      <c r="H75" s="36"/>
      <c r="I75" s="36"/>
      <c r="J75" s="34"/>
      <c r="K75" s="34"/>
      <c r="L75" s="34"/>
    </row>
    <row r="76" ht="10.5" customHeight="1">
      <c r="B76" s="7"/>
    </row>
    <row r="77" ht="10.5" customHeight="1">
      <c r="B77" s="6"/>
    </row>
    <row r="78" ht="10.5" customHeight="1">
      <c r="B78" s="6"/>
    </row>
    <row r="79" ht="10.5" customHeight="1"/>
    <row r="80" ht="10.5" customHeight="1"/>
    <row r="81" ht="10.5" customHeight="1"/>
    <row r="82" ht="10.5" customHeight="1"/>
    <row r="83" ht="10.5" customHeight="1"/>
  </sheetData>
  <mergeCells count="6">
    <mergeCell ref="B75:I75"/>
    <mergeCell ref="B3:B4"/>
    <mergeCell ref="F1:J1"/>
    <mergeCell ref="D3:F3"/>
    <mergeCell ref="G3:I3"/>
    <mergeCell ref="J3:L3"/>
  </mergeCells>
  <printOptions horizontalCentered="1"/>
  <pageMargins left="0.1968503937007874" right="0.1968503937007874" top="0.5905511811023623" bottom="0.3937007874015748" header="0.3937007874015748" footer="0"/>
  <pageSetup draft="1" horizontalDpi="300" verticalDpi="3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PREF1601</cp:lastModifiedBy>
  <cp:lastPrinted>2000-02-24T11:19:43Z</cp:lastPrinted>
  <dcterms:created xsi:type="dcterms:W3CDTF">1999-03-15T08:43:42Z</dcterms:created>
  <dcterms:modified xsi:type="dcterms:W3CDTF">2002-02-18T09:59:09Z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