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85" activeTab="0"/>
  </bookViews>
  <sheets>
    <sheet name="149手形交換高及び不渡手形状況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<sst xmlns="http://schemas.openxmlformats.org/spreadsheetml/2006/main" count="60" uniqueCount="33">
  <si>
    <t>手形交換高及び不渡手形状況</t>
  </si>
  <si>
    <t>手形交換高及び不渡手形状況（富山）</t>
  </si>
  <si>
    <t>手形交換高及び不渡手形状況（高岡）</t>
  </si>
  <si>
    <t>年　　　月</t>
  </si>
  <si>
    <t>手形交換高</t>
  </si>
  <si>
    <t>不渡手形(取引停止分）</t>
  </si>
  <si>
    <t>枚　　　数</t>
  </si>
  <si>
    <t>金　　　額</t>
  </si>
  <si>
    <t>１枚当たり金額</t>
  </si>
  <si>
    <t xml:space="preserve">                  (枚）</t>
  </si>
  <si>
    <t xml:space="preserve">              (百万円）</t>
  </si>
  <si>
    <t xml:space="preserve">                (千円）</t>
  </si>
  <si>
    <t xml:space="preserve">                 （枚）</t>
  </si>
  <si>
    <t>平成 6年度</t>
  </si>
  <si>
    <t>平成 7年度</t>
  </si>
  <si>
    <t>平成 8年度</t>
  </si>
  <si>
    <t>平成 9年度</t>
  </si>
  <si>
    <t>平成10年度</t>
  </si>
  <si>
    <t>平成10年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</si>
  <si>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</si>
  <si>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</si>
  <si>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</si>
  <si>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</si>
  <si>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</si>
  <si>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</si>
  <si>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</si>
  <si>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</si>
  <si>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</si>
  <si>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平成11年</t>
  </si>
  <si>
    <t>１月</t>
  </si>
  <si>
    <t>２月</t>
  </si>
  <si>
    <t>３月</t>
  </si>
  <si>
    <t>資料　（社）富山県銀行協会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</si>
</sst>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  <numFmt numFmtId="178" formatCode="0.0_);\(0.0\)"/>
  </numFmts>
  <fonts count="9">
    <font>
      <sz val="11"/>
      <name val="ＭＳ Ｐゴシック"/>
      <family val="0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vertAlign val="superscript"/>
      <sz val="8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distributed"/>
    </xf>
    <xf numFmtId="0" fontId="1" fillId="0" borderId="2" xfId="0" applyFont="1" applyBorder="1" applyAlignment="1">
      <alignment horizontal="distributed"/>
    </xf>
    <xf numFmtId="0" fontId="1" fillId="0" borderId="3" xfId="0" applyFont="1" applyBorder="1" applyAlignment="1">
      <alignment horizontal="distributed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7" fontId="1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177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77" fontId="1" fillId="0" borderId="8" xfId="0" applyNumberFormat="1" applyFont="1" applyBorder="1" applyAlignment="1">
      <alignment vertical="center"/>
    </xf>
    <xf numFmtId="0" fontId="1" fillId="0" borderId="0" xfId="0" applyFont="1" applyAlignment="1">
      <alignment horizontal="left" vertical="top" indent="1"/>
    </xf>
    <xf numFmtId="0" fontId="8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indent="1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ooks%20&#32113;&#35336;&#24180;&#37969;\&#32113;&#35336;&#24180;&#37969;H10\13&#37329;&#34701;\142&#38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9手形交換高及び不渡手形状況"/>
      <sheetName val="150企業倒産状況"/>
      <sheetName val="レイアウトp1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00390625" style="1" customWidth="1"/>
    <col min="2" max="2" width="3.25390625" style="1" customWidth="1"/>
    <col min="3" max="3" width="0.5" style="1" customWidth="1"/>
    <col min="4" max="8" width="14.50390625" style="1" customWidth="1"/>
    <col min="9" max="9" width="5.75390625" style="1" customWidth="1"/>
    <col min="10" max="14" width="10.625" style="1" customWidth="1"/>
    <col min="15" max="15" width="5.125" style="1" customWidth="1"/>
    <col min="16" max="20" width="10.625" style="1" customWidth="1"/>
    <col min="21" max="16384" width="8.875" style="1" customWidth="1"/>
  </cols>
  <sheetData>
    <row r="1" spans="4:19" ht="30" customHeight="1">
      <c r="D1" s="2">
        <v>149</v>
      </c>
      <c r="E1" s="29" t="s">
        <v>0</v>
      </c>
      <c r="F1" s="30"/>
      <c r="G1" s="30"/>
      <c r="J1" s="2">
        <v>149</v>
      </c>
      <c r="K1" s="29" t="s">
        <v>1</v>
      </c>
      <c r="L1" s="30"/>
      <c r="M1" s="30"/>
      <c r="P1" s="2">
        <v>149</v>
      </c>
      <c r="Q1" s="29" t="s">
        <v>2</v>
      </c>
      <c r="R1" s="30"/>
      <c r="S1" s="30"/>
    </row>
    <row r="2" spans="4:20" ht="3" customHeight="1">
      <c r="D2" s="2"/>
      <c r="E2" s="3"/>
      <c r="F2" s="4"/>
      <c r="G2" s="4"/>
      <c r="H2" s="5"/>
      <c r="J2" s="2"/>
      <c r="K2" s="3"/>
      <c r="L2" s="4"/>
      <c r="M2" s="4"/>
      <c r="N2" s="5"/>
      <c r="P2" s="2"/>
      <c r="Q2" s="3"/>
      <c r="R2" s="4"/>
      <c r="S2" s="4"/>
      <c r="T2" s="5"/>
    </row>
    <row r="3" spans="1:20" ht="18" customHeight="1">
      <c r="A3" s="35" t="s">
        <v>3</v>
      </c>
      <c r="B3" s="36"/>
      <c r="C3" s="37"/>
      <c r="D3" s="33" t="s">
        <v>4</v>
      </c>
      <c r="E3" s="34"/>
      <c r="F3" s="34"/>
      <c r="G3" s="31" t="s">
        <v>5</v>
      </c>
      <c r="H3" s="32"/>
      <c r="J3" s="33" t="s">
        <v>4</v>
      </c>
      <c r="K3" s="34"/>
      <c r="L3" s="34"/>
      <c r="M3" s="31" t="s">
        <v>5</v>
      </c>
      <c r="N3" s="32"/>
      <c r="P3" s="33" t="s">
        <v>4</v>
      </c>
      <c r="Q3" s="34"/>
      <c r="R3" s="34"/>
      <c r="S3" s="31" t="s">
        <v>5</v>
      </c>
      <c r="T3" s="32"/>
    </row>
    <row r="4" spans="1:20" ht="13.5" customHeight="1">
      <c r="A4" s="30"/>
      <c r="B4" s="38"/>
      <c r="C4" s="39"/>
      <c r="D4" s="6" t="s">
        <v>6</v>
      </c>
      <c r="E4" s="7" t="s">
        <v>7</v>
      </c>
      <c r="F4" s="7" t="s">
        <v>8</v>
      </c>
      <c r="G4" s="7" t="s">
        <v>6</v>
      </c>
      <c r="H4" s="8" t="s">
        <v>7</v>
      </c>
      <c r="J4" s="6" t="s">
        <v>6</v>
      </c>
      <c r="K4" s="7" t="s">
        <v>7</v>
      </c>
      <c r="L4" s="7" t="s">
        <v>8</v>
      </c>
      <c r="M4" s="7" t="s">
        <v>6</v>
      </c>
      <c r="N4" s="8" t="s">
        <v>7</v>
      </c>
      <c r="P4" s="6" t="s">
        <v>6</v>
      </c>
      <c r="Q4" s="7" t="s">
        <v>7</v>
      </c>
      <c r="R4" s="7" t="s">
        <v>8</v>
      </c>
      <c r="S4" s="7" t="s">
        <v>6</v>
      </c>
      <c r="T4" s="8" t="s">
        <v>7</v>
      </c>
    </row>
    <row r="5" spans="1:20" ht="12">
      <c r="A5" s="40"/>
      <c r="B5" s="41"/>
      <c r="C5" s="42"/>
      <c r="D5" s="9" t="s">
        <v>9</v>
      </c>
      <c r="E5" s="10" t="s">
        <v>10</v>
      </c>
      <c r="F5" s="10" t="s">
        <v>11</v>
      </c>
      <c r="G5" s="10" t="s">
        <v>12</v>
      </c>
      <c r="H5" s="11" t="s">
        <v>11</v>
      </c>
      <c r="J5" s="9" t="s">
        <v>9</v>
      </c>
      <c r="K5" s="10" t="s">
        <v>10</v>
      </c>
      <c r="L5" s="10" t="s">
        <v>11</v>
      </c>
      <c r="M5" s="10" t="s">
        <v>12</v>
      </c>
      <c r="N5" s="11" t="s">
        <v>11</v>
      </c>
      <c r="P5" s="9" t="s">
        <v>9</v>
      </c>
      <c r="Q5" s="10" t="s">
        <v>10</v>
      </c>
      <c r="R5" s="10" t="s">
        <v>11</v>
      </c>
      <c r="S5" s="10" t="s">
        <v>12</v>
      </c>
      <c r="T5" s="11" t="s">
        <v>11</v>
      </c>
    </row>
    <row r="6" spans="1:3" ht="3" customHeight="1">
      <c r="A6" s="12"/>
      <c r="B6" s="12"/>
      <c r="C6" s="13"/>
    </row>
    <row r="7" spans="1:20" ht="9" customHeight="1">
      <c r="A7" s="47" t="s">
        <v>13</v>
      </c>
      <c r="B7" s="48"/>
      <c r="C7" s="15"/>
      <c r="D7" s="16">
        <v>3146669</v>
      </c>
      <c r="E7" s="16">
        <v>3127108</v>
      </c>
      <c r="F7" s="16">
        <v>994</v>
      </c>
      <c r="G7" s="16">
        <v>277</v>
      </c>
      <c r="H7" s="16">
        <v>346160</v>
      </c>
      <c r="J7" s="16">
        <v>3146669</v>
      </c>
      <c r="K7" s="16">
        <v>3127108</v>
      </c>
      <c r="L7" s="16">
        <v>994</v>
      </c>
      <c r="M7" s="16">
        <v>277</v>
      </c>
      <c r="N7" s="16">
        <v>346160</v>
      </c>
      <c r="P7" s="16">
        <v>3146669</v>
      </c>
      <c r="Q7" s="16">
        <v>3127108</v>
      </c>
      <c r="R7" s="16">
        <v>994</v>
      </c>
      <c r="S7" s="16">
        <v>277</v>
      </c>
      <c r="T7" s="16">
        <v>346160</v>
      </c>
    </row>
    <row r="8" spans="1:20" ht="9" customHeight="1">
      <c r="A8" s="47" t="s">
        <v>14</v>
      </c>
      <c r="B8" s="48"/>
      <c r="C8" s="15"/>
      <c r="D8" s="16">
        <v>2989688</v>
      </c>
      <c r="E8" s="16">
        <v>3052934</v>
      </c>
      <c r="F8" s="16">
        <v>1021</v>
      </c>
      <c r="G8" s="16">
        <v>163</v>
      </c>
      <c r="H8" s="16">
        <v>222575</v>
      </c>
      <c r="J8" s="16">
        <v>2989688</v>
      </c>
      <c r="K8" s="16">
        <v>3052934</v>
      </c>
      <c r="L8" s="16">
        <v>1021</v>
      </c>
      <c r="M8" s="16">
        <v>163</v>
      </c>
      <c r="N8" s="16">
        <v>222575</v>
      </c>
      <c r="P8" s="16">
        <v>2989688</v>
      </c>
      <c r="Q8" s="16">
        <v>3052934</v>
      </c>
      <c r="R8" s="16">
        <v>1021</v>
      </c>
      <c r="S8" s="16">
        <v>163</v>
      </c>
      <c r="T8" s="16">
        <v>222575</v>
      </c>
    </row>
    <row r="9" spans="1:20" ht="9" customHeight="1">
      <c r="A9" s="47" t="s">
        <v>15</v>
      </c>
      <c r="B9" s="48"/>
      <c r="C9" s="28"/>
      <c r="D9" s="16">
        <v>2982190</v>
      </c>
      <c r="E9" s="16">
        <v>3231433</v>
      </c>
      <c r="F9" s="16">
        <v>1084</v>
      </c>
      <c r="G9" s="16">
        <v>242</v>
      </c>
      <c r="H9" s="16">
        <v>285147</v>
      </c>
      <c r="J9" s="16">
        <v>2982190</v>
      </c>
      <c r="K9" s="16">
        <v>3231433</v>
      </c>
      <c r="L9" s="16">
        <v>1084</v>
      </c>
      <c r="M9" s="16">
        <v>242</v>
      </c>
      <c r="N9" s="16">
        <v>285147</v>
      </c>
      <c r="P9" s="16">
        <v>2982190</v>
      </c>
      <c r="Q9" s="16">
        <v>3231433</v>
      </c>
      <c r="R9" s="16">
        <v>1084</v>
      </c>
      <c r="S9" s="16">
        <v>242</v>
      </c>
      <c r="T9" s="16">
        <v>285147</v>
      </c>
    </row>
    <row r="10" spans="1:20" ht="9" customHeight="1">
      <c r="A10" s="47" t="s">
        <v>16</v>
      </c>
      <c r="B10" s="48"/>
      <c r="C10" s="28"/>
      <c r="D10" s="16">
        <v>2814485</v>
      </c>
      <c r="E10" s="16">
        <v>3144546</v>
      </c>
      <c r="F10" s="16">
        <v>1117</v>
      </c>
      <c r="G10" s="16">
        <v>334</v>
      </c>
      <c r="H10" s="16">
        <v>410185</v>
      </c>
      <c r="J10" s="16">
        <v>2814485</v>
      </c>
      <c r="K10" s="16">
        <v>3144546</v>
      </c>
      <c r="L10" s="16">
        <v>2226</v>
      </c>
      <c r="M10" s="16">
        <v>334</v>
      </c>
      <c r="N10" s="16">
        <v>410185</v>
      </c>
      <c r="P10" s="16">
        <v>2814485</v>
      </c>
      <c r="Q10" s="16">
        <v>3144546</v>
      </c>
      <c r="R10" s="16">
        <v>2226</v>
      </c>
      <c r="S10" s="16">
        <v>334</v>
      </c>
      <c r="T10" s="16">
        <v>410185</v>
      </c>
    </row>
    <row r="11" spans="1:20" s="19" customFormat="1" ht="9" customHeight="1">
      <c r="A11" s="45" t="s">
        <v>17</v>
      </c>
      <c r="B11" s="46"/>
      <c r="C11" s="17"/>
      <c r="D11" s="18">
        <f>+J11+P11</f>
        <v>2578099</v>
      </c>
      <c r="E11" s="18">
        <f>+K11+Q11</f>
        <v>2755643</v>
      </c>
      <c r="F11" s="16">
        <v>1069</v>
      </c>
      <c r="G11" s="18">
        <f>+M11+S11</f>
        <v>312</v>
      </c>
      <c r="H11" s="18">
        <f>+N11+T11</f>
        <v>284217</v>
      </c>
      <c r="J11" s="18">
        <f>SUM(J13:J26)</f>
        <v>1312538</v>
      </c>
      <c r="K11" s="18">
        <f>SUM(K13:K26)</f>
        <v>1712902</v>
      </c>
      <c r="L11" s="16">
        <v>1305</v>
      </c>
      <c r="M11" s="18">
        <f>SUM(M13:M26)</f>
        <v>180</v>
      </c>
      <c r="N11" s="18">
        <f>SUM(N13:N26)</f>
        <v>161219</v>
      </c>
      <c r="P11" s="18">
        <f>SUM(P13:P26)</f>
        <v>1265561</v>
      </c>
      <c r="Q11" s="18">
        <f>SUM(Q13:Q26)</f>
        <v>1042741</v>
      </c>
      <c r="R11" s="16">
        <v>823</v>
      </c>
      <c r="S11" s="18">
        <f>SUM(S13:S26)</f>
        <v>132</v>
      </c>
      <c r="T11" s="18">
        <f>SUM(T13:T26)</f>
        <v>122998</v>
      </c>
    </row>
    <row r="12" spans="1:20" ht="3" customHeight="1">
      <c r="A12" s="14"/>
      <c r="B12" s="14"/>
      <c r="C12" s="20"/>
      <c r="D12" s="16"/>
      <c r="E12" s="16"/>
      <c r="F12" s="16"/>
      <c r="G12" s="16"/>
      <c r="H12" s="16"/>
      <c r="J12" s="16"/>
      <c r="K12" s="16"/>
      <c r="L12" s="16"/>
      <c r="M12" s="16"/>
      <c r="N12" s="16"/>
      <c r="P12" s="16"/>
      <c r="Q12" s="16"/>
      <c r="R12" s="16"/>
      <c r="S12" s="16"/>
      <c r="T12" s="16"/>
    </row>
    <row r="13" spans="1:20" ht="9" customHeight="1">
      <c r="A13" s="14" t="s">
        <v>18</v>
      </c>
      <c r="B13" s="21" t="s">
        <v>19</v>
      </c>
      <c r="C13" s="22"/>
      <c r="D13" s="16">
        <f aca="true" t="shared" si="0" ref="D13:E16">+J13+P13</f>
        <v>219674</v>
      </c>
      <c r="E13" s="16">
        <f t="shared" si="0"/>
        <v>255207</v>
      </c>
      <c r="F13" s="16">
        <v>1162</v>
      </c>
      <c r="G13" s="16">
        <f aca="true" t="shared" si="1" ref="G13:H16">+M13+S13</f>
        <v>23</v>
      </c>
      <c r="H13" s="16">
        <f t="shared" si="1"/>
        <v>25483</v>
      </c>
      <c r="J13" s="16">
        <v>111570</v>
      </c>
      <c r="K13" s="16">
        <v>154201</v>
      </c>
      <c r="L13" s="16">
        <v>1382</v>
      </c>
      <c r="M13" s="16">
        <v>16</v>
      </c>
      <c r="N13" s="16">
        <v>20893</v>
      </c>
      <c r="P13" s="16">
        <v>108104</v>
      </c>
      <c r="Q13" s="16">
        <v>101006</v>
      </c>
      <c r="R13" s="16">
        <v>934</v>
      </c>
      <c r="S13" s="16">
        <v>7</v>
      </c>
      <c r="T13" s="16">
        <v>4590</v>
      </c>
    </row>
    <row r="14" spans="1:20" ht="9" customHeight="1">
      <c r="A14" s="23"/>
      <c r="B14" s="21" t="s">
        <v>20</v>
      </c>
      <c r="C14" s="22"/>
      <c r="D14" s="16">
        <f t="shared" si="0"/>
        <v>184846</v>
      </c>
      <c r="E14" s="16">
        <f t="shared" si="0"/>
        <v>181663</v>
      </c>
      <c r="F14" s="16">
        <v>983</v>
      </c>
      <c r="G14" s="16">
        <f t="shared" si="1"/>
        <v>39</v>
      </c>
      <c r="H14" s="16">
        <f t="shared" si="1"/>
        <v>41456</v>
      </c>
      <c r="J14" s="16">
        <v>90910</v>
      </c>
      <c r="K14" s="16">
        <v>109677</v>
      </c>
      <c r="L14" s="16">
        <v>1206</v>
      </c>
      <c r="M14" s="16">
        <v>33</v>
      </c>
      <c r="N14" s="16">
        <v>29376</v>
      </c>
      <c r="P14" s="16">
        <v>93936</v>
      </c>
      <c r="Q14" s="16">
        <v>71986</v>
      </c>
      <c r="R14" s="16">
        <v>766</v>
      </c>
      <c r="S14" s="16">
        <v>6</v>
      </c>
      <c r="T14" s="16">
        <v>12080</v>
      </c>
    </row>
    <row r="15" spans="1:20" ht="9" customHeight="1">
      <c r="A15" s="23"/>
      <c r="B15" s="21" t="s">
        <v>21</v>
      </c>
      <c r="C15" s="22"/>
      <c r="D15" s="16">
        <f t="shared" si="0"/>
        <v>245481</v>
      </c>
      <c r="E15" s="16">
        <f t="shared" si="0"/>
        <v>290359</v>
      </c>
      <c r="F15" s="16">
        <v>1183</v>
      </c>
      <c r="G15" s="16">
        <f t="shared" si="1"/>
        <v>8</v>
      </c>
      <c r="H15" s="16">
        <f t="shared" si="1"/>
        <v>5994</v>
      </c>
      <c r="J15" s="16">
        <v>125465</v>
      </c>
      <c r="K15" s="16">
        <v>185036</v>
      </c>
      <c r="L15" s="16">
        <v>1475</v>
      </c>
      <c r="M15" s="16">
        <v>4</v>
      </c>
      <c r="N15" s="16">
        <v>598</v>
      </c>
      <c r="P15" s="16">
        <v>120016</v>
      </c>
      <c r="Q15" s="16">
        <v>105323</v>
      </c>
      <c r="R15" s="16">
        <v>877</v>
      </c>
      <c r="S15" s="16">
        <v>4</v>
      </c>
      <c r="T15" s="16">
        <v>5396</v>
      </c>
    </row>
    <row r="16" spans="1:20" ht="9" customHeight="1">
      <c r="A16" s="23"/>
      <c r="B16" s="21" t="s">
        <v>22</v>
      </c>
      <c r="C16" s="22"/>
      <c r="D16" s="16">
        <f t="shared" si="0"/>
        <v>242424</v>
      </c>
      <c r="E16" s="16">
        <f t="shared" si="0"/>
        <v>248987</v>
      </c>
      <c r="F16" s="16">
        <v>1027</v>
      </c>
      <c r="G16" s="16">
        <f t="shared" si="1"/>
        <v>11</v>
      </c>
      <c r="H16" s="16">
        <f t="shared" si="1"/>
        <v>23277</v>
      </c>
      <c r="J16" s="16">
        <v>131272</v>
      </c>
      <c r="K16" s="16">
        <v>158882</v>
      </c>
      <c r="L16" s="16">
        <v>1210</v>
      </c>
      <c r="M16" s="16">
        <v>7</v>
      </c>
      <c r="N16" s="16">
        <v>10350</v>
      </c>
      <c r="P16" s="16">
        <v>111152</v>
      </c>
      <c r="Q16" s="16">
        <v>90105</v>
      </c>
      <c r="R16" s="16">
        <v>810</v>
      </c>
      <c r="S16" s="16">
        <v>4</v>
      </c>
      <c r="T16" s="16">
        <v>12927</v>
      </c>
    </row>
    <row r="17" spans="1:20" ht="3" customHeight="1">
      <c r="A17" s="23"/>
      <c r="B17" s="21"/>
      <c r="C17" s="22"/>
      <c r="E17" s="16"/>
      <c r="F17" s="16"/>
      <c r="G17" s="16"/>
      <c r="H17" s="16"/>
      <c r="K17" s="16"/>
      <c r="L17" s="16"/>
      <c r="M17" s="16"/>
      <c r="N17" s="16"/>
      <c r="Q17" s="16"/>
      <c r="R17" s="16"/>
      <c r="S17" s="16"/>
      <c r="T17" s="16"/>
    </row>
    <row r="18" spans="1:20" ht="9" customHeight="1">
      <c r="A18" s="23"/>
      <c r="B18" s="21" t="s">
        <v>23</v>
      </c>
      <c r="C18" s="22"/>
      <c r="D18" s="16">
        <f aca="true" t="shared" si="2" ref="D18:E21">+J18+P18</f>
        <v>210722</v>
      </c>
      <c r="E18" s="16">
        <f t="shared" si="2"/>
        <v>236129</v>
      </c>
      <c r="F18" s="16">
        <v>1121</v>
      </c>
      <c r="G18" s="16">
        <f aca="true" t="shared" si="3" ref="G18:H21">+M18+S18</f>
        <v>22</v>
      </c>
      <c r="H18" s="16">
        <f t="shared" si="3"/>
        <v>21935</v>
      </c>
      <c r="J18" s="16">
        <v>105155</v>
      </c>
      <c r="K18" s="16">
        <v>147018</v>
      </c>
      <c r="L18" s="16">
        <v>1398</v>
      </c>
      <c r="M18" s="16">
        <v>8</v>
      </c>
      <c r="N18" s="16">
        <v>12596</v>
      </c>
      <c r="P18" s="16">
        <v>105567</v>
      </c>
      <c r="Q18" s="16">
        <v>89111</v>
      </c>
      <c r="R18" s="16">
        <v>844</v>
      </c>
      <c r="S18" s="16">
        <v>14</v>
      </c>
      <c r="T18" s="16">
        <v>9339</v>
      </c>
    </row>
    <row r="19" spans="1:20" ht="9" customHeight="1">
      <c r="A19" s="23"/>
      <c r="B19" s="21" t="s">
        <v>24</v>
      </c>
      <c r="C19" s="22"/>
      <c r="D19" s="16">
        <f t="shared" si="2"/>
        <v>206829</v>
      </c>
      <c r="E19" s="16">
        <f t="shared" si="2"/>
        <v>222270</v>
      </c>
      <c r="F19" s="16">
        <v>1075</v>
      </c>
      <c r="G19" s="16">
        <f t="shared" si="3"/>
        <v>49</v>
      </c>
      <c r="H19" s="16">
        <f t="shared" si="3"/>
        <v>49557</v>
      </c>
      <c r="J19" s="16">
        <v>104944</v>
      </c>
      <c r="K19" s="16">
        <v>138016</v>
      </c>
      <c r="L19" s="16">
        <v>1315</v>
      </c>
      <c r="M19" s="16">
        <v>10</v>
      </c>
      <c r="N19" s="16">
        <v>10817</v>
      </c>
      <c r="P19" s="16">
        <v>101885</v>
      </c>
      <c r="Q19" s="16">
        <v>84254</v>
      </c>
      <c r="R19" s="16">
        <v>826</v>
      </c>
      <c r="S19" s="16">
        <v>39</v>
      </c>
      <c r="T19" s="16">
        <v>38740</v>
      </c>
    </row>
    <row r="20" spans="1:20" ht="9" customHeight="1">
      <c r="A20" s="23"/>
      <c r="B20" s="21" t="s">
        <v>25</v>
      </c>
      <c r="C20" s="22"/>
      <c r="D20" s="16">
        <f t="shared" si="2"/>
        <v>180083</v>
      </c>
      <c r="E20" s="16">
        <f t="shared" si="2"/>
        <v>165000</v>
      </c>
      <c r="F20" s="16">
        <v>916</v>
      </c>
      <c r="G20" s="16">
        <f t="shared" si="3"/>
        <v>87</v>
      </c>
      <c r="H20" s="16">
        <f t="shared" si="3"/>
        <v>42546</v>
      </c>
      <c r="J20" s="16">
        <v>89171</v>
      </c>
      <c r="K20" s="16">
        <v>98866</v>
      </c>
      <c r="L20" s="16">
        <v>1109</v>
      </c>
      <c r="M20" s="16">
        <v>55</v>
      </c>
      <c r="N20" s="16">
        <v>21142</v>
      </c>
      <c r="P20" s="16">
        <v>90912</v>
      </c>
      <c r="Q20" s="16">
        <v>66134</v>
      </c>
      <c r="R20" s="16">
        <v>727</v>
      </c>
      <c r="S20" s="16">
        <v>32</v>
      </c>
      <c r="T20" s="16">
        <v>21404</v>
      </c>
    </row>
    <row r="21" spans="1:20" ht="9" customHeight="1">
      <c r="A21" s="23"/>
      <c r="B21" s="21" t="s">
        <v>26</v>
      </c>
      <c r="C21" s="22"/>
      <c r="D21" s="16">
        <f t="shared" si="2"/>
        <v>232777</v>
      </c>
      <c r="E21" s="16">
        <f t="shared" si="2"/>
        <v>256073</v>
      </c>
      <c r="F21" s="16">
        <v>1100</v>
      </c>
      <c r="G21" s="16">
        <f t="shared" si="3"/>
        <v>18</v>
      </c>
      <c r="H21" s="16">
        <f t="shared" si="3"/>
        <v>23689</v>
      </c>
      <c r="J21" s="16">
        <v>118961</v>
      </c>
      <c r="K21" s="16">
        <v>158877</v>
      </c>
      <c r="L21" s="16">
        <v>1336</v>
      </c>
      <c r="M21" s="16">
        <v>14</v>
      </c>
      <c r="N21" s="16">
        <v>17848</v>
      </c>
      <c r="P21" s="16">
        <v>113816</v>
      </c>
      <c r="Q21" s="16">
        <v>97196</v>
      </c>
      <c r="R21" s="16">
        <v>853</v>
      </c>
      <c r="S21" s="16">
        <v>4</v>
      </c>
      <c r="T21" s="16">
        <v>5841</v>
      </c>
    </row>
    <row r="22" spans="1:20" ht="3" customHeight="1">
      <c r="A22" s="23"/>
      <c r="B22" s="14"/>
      <c r="C22" s="20"/>
      <c r="D22" s="16"/>
      <c r="E22" s="16"/>
      <c r="F22" s="16"/>
      <c r="G22" s="16"/>
      <c r="H22" s="16"/>
      <c r="J22" s="16"/>
      <c r="K22" s="16"/>
      <c r="L22" s="16"/>
      <c r="M22" s="16"/>
      <c r="N22" s="16"/>
      <c r="P22" s="16"/>
      <c r="Q22" s="16"/>
      <c r="R22" s="16"/>
      <c r="S22" s="16"/>
      <c r="T22" s="16"/>
    </row>
    <row r="23" spans="1:20" ht="9" customHeight="1">
      <c r="A23" s="23"/>
      <c r="B23" s="21" t="s">
        <v>27</v>
      </c>
      <c r="C23" s="22"/>
      <c r="D23" s="16">
        <f aca="true" t="shared" si="4" ref="D23:E26">+J23+P23</f>
        <v>214703</v>
      </c>
      <c r="E23" s="16">
        <f t="shared" si="4"/>
        <v>218833</v>
      </c>
      <c r="F23" s="16">
        <v>1019</v>
      </c>
      <c r="G23" s="16">
        <f aca="true" t="shared" si="5" ref="G23:H26">+M23+S23</f>
        <v>10</v>
      </c>
      <c r="H23" s="16">
        <f t="shared" si="5"/>
        <v>3716</v>
      </c>
      <c r="J23" s="16">
        <v>108313</v>
      </c>
      <c r="K23" s="16">
        <v>139305</v>
      </c>
      <c r="L23" s="16">
        <v>1286</v>
      </c>
      <c r="M23" s="16">
        <v>4</v>
      </c>
      <c r="N23" s="16">
        <v>1835</v>
      </c>
      <c r="P23" s="16">
        <v>106390</v>
      </c>
      <c r="Q23" s="16">
        <v>79528</v>
      </c>
      <c r="R23" s="16">
        <v>747</v>
      </c>
      <c r="S23" s="16">
        <v>6</v>
      </c>
      <c r="T23" s="16">
        <v>1881</v>
      </c>
    </row>
    <row r="24" spans="1:20" ht="9" customHeight="1">
      <c r="A24" s="14" t="s">
        <v>28</v>
      </c>
      <c r="B24" s="21" t="s">
        <v>29</v>
      </c>
      <c r="C24" s="22"/>
      <c r="D24" s="16">
        <f t="shared" si="4"/>
        <v>196334</v>
      </c>
      <c r="E24" s="16">
        <f t="shared" si="4"/>
        <v>204379</v>
      </c>
      <c r="F24" s="16">
        <v>1041</v>
      </c>
      <c r="G24" s="16">
        <f t="shared" si="5"/>
        <v>3</v>
      </c>
      <c r="H24" s="16">
        <f t="shared" si="5"/>
        <v>2725</v>
      </c>
      <c r="J24" s="16">
        <v>97117</v>
      </c>
      <c r="K24" s="16">
        <v>125991</v>
      </c>
      <c r="L24" s="16">
        <v>1297</v>
      </c>
      <c r="M24" s="16">
        <v>3</v>
      </c>
      <c r="N24" s="16">
        <v>2725</v>
      </c>
      <c r="P24" s="16">
        <v>99217</v>
      </c>
      <c r="Q24" s="16">
        <v>78388</v>
      </c>
      <c r="R24" s="16">
        <v>790</v>
      </c>
      <c r="S24" s="16">
        <v>0</v>
      </c>
      <c r="T24" s="16">
        <v>0</v>
      </c>
    </row>
    <row r="25" spans="1:20" ht="9" customHeight="1">
      <c r="A25" s="23"/>
      <c r="B25" s="21" t="s">
        <v>30</v>
      </c>
      <c r="C25" s="22"/>
      <c r="D25" s="16">
        <f t="shared" si="4"/>
        <v>193501</v>
      </c>
      <c r="E25" s="16">
        <f t="shared" si="4"/>
        <v>194347</v>
      </c>
      <c r="F25" s="16">
        <v>1004</v>
      </c>
      <c r="G25" s="16">
        <f t="shared" si="5"/>
        <v>16</v>
      </c>
      <c r="H25" s="16">
        <f t="shared" si="5"/>
        <v>10162</v>
      </c>
      <c r="J25" s="16">
        <v>100839</v>
      </c>
      <c r="K25" s="16">
        <v>118224</v>
      </c>
      <c r="L25" s="16">
        <v>1172</v>
      </c>
      <c r="M25" s="16">
        <v>14</v>
      </c>
      <c r="N25" s="16">
        <v>8562</v>
      </c>
      <c r="P25" s="16">
        <v>92662</v>
      </c>
      <c r="Q25" s="16">
        <v>76123</v>
      </c>
      <c r="R25" s="16">
        <v>821</v>
      </c>
      <c r="S25" s="16">
        <v>2</v>
      </c>
      <c r="T25" s="16">
        <v>1600</v>
      </c>
    </row>
    <row r="26" spans="1:20" ht="9" customHeight="1">
      <c r="A26" s="23"/>
      <c r="B26" s="21" t="s">
        <v>31</v>
      </c>
      <c r="C26" s="22"/>
      <c r="D26" s="16">
        <f t="shared" si="4"/>
        <v>250725</v>
      </c>
      <c r="E26" s="16">
        <f t="shared" si="4"/>
        <v>282396</v>
      </c>
      <c r="F26" s="16">
        <v>1126</v>
      </c>
      <c r="G26" s="16">
        <f t="shared" si="5"/>
        <v>26</v>
      </c>
      <c r="H26" s="16">
        <f t="shared" si="5"/>
        <v>33677</v>
      </c>
      <c r="J26" s="16">
        <v>128821</v>
      </c>
      <c r="K26" s="16">
        <v>178809</v>
      </c>
      <c r="L26" s="16">
        <v>1388</v>
      </c>
      <c r="M26" s="16">
        <v>12</v>
      </c>
      <c r="N26" s="16">
        <v>24477</v>
      </c>
      <c r="P26" s="16">
        <v>121904</v>
      </c>
      <c r="Q26" s="16">
        <v>103587</v>
      </c>
      <c r="R26" s="16">
        <v>849</v>
      </c>
      <c r="S26" s="16">
        <v>14</v>
      </c>
      <c r="T26" s="16">
        <v>9200</v>
      </c>
    </row>
    <row r="27" spans="1:20" ht="3" customHeight="1">
      <c r="A27" s="24"/>
      <c r="B27" s="24"/>
      <c r="C27" s="25"/>
      <c r="D27" s="26"/>
      <c r="E27" s="26"/>
      <c r="F27" s="26"/>
      <c r="G27" s="26"/>
      <c r="H27" s="26"/>
      <c r="J27" s="26"/>
      <c r="K27" s="26"/>
      <c r="L27" s="26"/>
      <c r="M27" s="26"/>
      <c r="N27" s="26"/>
      <c r="P27" s="26"/>
      <c r="Q27" s="26"/>
      <c r="R27" s="26"/>
      <c r="S27" s="26"/>
      <c r="T27" s="26"/>
    </row>
    <row r="28" ht="6" customHeight="1"/>
    <row r="29" spans="1:5" ht="13.5">
      <c r="A29" s="43" t="s">
        <v>32</v>
      </c>
      <c r="B29" s="44"/>
      <c r="C29" s="44"/>
      <c r="D29" s="44"/>
      <c r="E29" s="44"/>
    </row>
    <row r="30" spans="1:5" ht="10.5">
      <c r="A30" s="27"/>
      <c r="B30" s="27"/>
      <c r="C30" s="27"/>
      <c r="D30" s="27"/>
      <c r="E30" s="27"/>
    </row>
    <row r="32" ht="10.5">
      <c r="F32" s="1">
        <f>ROUND((E11*1000)/D11,0)</f>
        <v>1069</v>
      </c>
    </row>
    <row r="34" ht="10.5">
      <c r="F34" s="1">
        <f>ROUND((E13*1000)/D13,0)</f>
        <v>1162</v>
      </c>
    </row>
    <row r="35" ht="10.5">
      <c r="F35" s="1">
        <f>ROUND((E14*1000)/D14,0)</f>
        <v>983</v>
      </c>
    </row>
    <row r="36" ht="10.5">
      <c r="F36" s="1">
        <f>ROUND((E15*1000)/D15,0)</f>
        <v>1183</v>
      </c>
    </row>
    <row r="37" ht="10.5">
      <c r="F37" s="1">
        <f>ROUND((E16*1000)/D16,0)</f>
        <v>1027</v>
      </c>
    </row>
    <row r="39" ht="10.5">
      <c r="F39" s="1">
        <f>ROUND((E18*1000)/D18,0)</f>
        <v>1121</v>
      </c>
    </row>
    <row r="40" ht="10.5">
      <c r="F40" s="1">
        <f>ROUND((E19*1000)/D19,0)</f>
        <v>1075</v>
      </c>
    </row>
    <row r="41" ht="10.5">
      <c r="F41" s="1">
        <f>ROUND((E20*1000)/D20,0)</f>
        <v>916</v>
      </c>
    </row>
    <row r="42" ht="10.5">
      <c r="F42" s="1">
        <f>ROUND((E21*1000)/D21,0)</f>
        <v>1100</v>
      </c>
    </row>
    <row r="44" ht="10.5">
      <c r="F44" s="1">
        <f>ROUND((E23*1000)/D23,0)</f>
        <v>1019</v>
      </c>
    </row>
    <row r="45" ht="10.5">
      <c r="F45" s="1">
        <f>ROUND((E24*1000)/D24,0)</f>
        <v>1041</v>
      </c>
    </row>
    <row r="46" ht="10.5">
      <c r="F46" s="1">
        <f>ROUND((E25*1000)/D25,0)</f>
        <v>1004</v>
      </c>
    </row>
    <row r="47" ht="10.5">
      <c r="F47" s="1">
        <f>ROUND((E26*1000)/D26,0)</f>
        <v>1126</v>
      </c>
    </row>
  </sheetData>
  <mergeCells count="16">
    <mergeCell ref="K1:M1"/>
    <mergeCell ref="Q1:S1"/>
    <mergeCell ref="J3:L3"/>
    <mergeCell ref="M3:N3"/>
    <mergeCell ref="P3:R3"/>
    <mergeCell ref="S3:T3"/>
    <mergeCell ref="A29:E29"/>
    <mergeCell ref="A11:B11"/>
    <mergeCell ref="A7:B7"/>
    <mergeCell ref="A8:B8"/>
    <mergeCell ref="A9:B9"/>
    <mergeCell ref="A10:B10"/>
    <mergeCell ref="E1:G1"/>
    <mergeCell ref="G3:H3"/>
    <mergeCell ref="D3:F3"/>
    <mergeCell ref="A3:C5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</dc:creator>
  <cp:keywords/>
  <dc:description/>
  <cp:lastModifiedBy>統計調査課</cp:lastModifiedBy>
  <cp:lastPrinted>2000-02-10T09:13:57Z</cp:lastPrinted>
  <dcterms:created xsi:type="dcterms:W3CDTF">1999-08-09T01:21:28Z</dcterms:created>
  <dcterms:modified xsi:type="dcterms:W3CDTF">2001-06-04T06:22:31Z</dcterms:modified>
  <cp:category/>
  <cp:version/>
  <cp:contentType/>
  <cp:contentStatus/>
</cp:coreProperties>
</file>