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0"/>
  </bookViews>
  <sheets>
    <sheet name="131 銀行業種別貸出残高状況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<sst xmlns="http://schemas.openxmlformats.org/spreadsheetml/2006/main" count="39" uniqueCount="27">
  <si>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r>
      <t>131　</t>
    </r>
    <r>
      <rPr>
        <sz val="14"/>
        <rFont val="ＭＳ 明朝"/>
        <family val="1"/>
      </rPr>
      <t>銀　　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行　　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業　　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種　　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別</t>
    </r>
  </si>
  <si>
    <t>　　　貸　　出　　残　　高　　状　　況</t>
  </si>
  <si>
    <t>　　　　（単位　億円）</t>
  </si>
  <si>
    <t>業　　種　　別</t>
  </si>
  <si>
    <t>平成6年度末</t>
  </si>
  <si>
    <t>平成7年度末</t>
  </si>
  <si>
    <t>平成8年度末</t>
  </si>
  <si>
    <t>平成9年度末</t>
  </si>
  <si>
    <t>平成10年度末</t>
  </si>
  <si>
    <t>総　　額</t>
  </si>
  <si>
    <t>設　　備</t>
  </si>
  <si>
    <t>運　　転</t>
  </si>
  <si>
    <t>総額</t>
  </si>
  <si>
    <t>製造業</t>
  </si>
  <si>
    <t>農業</t>
  </si>
  <si>
    <t>林業</t>
  </si>
  <si>
    <t>漁業・水産養殖業</t>
  </si>
  <si>
    <t>鉱業</t>
  </si>
  <si>
    <t>建設業</t>
  </si>
  <si>
    <t>卸売業・小売業</t>
  </si>
  <si>
    <t>金融・保険業</t>
  </si>
  <si>
    <t>不動産業</t>
  </si>
  <si>
    <t>運輸通信業・公益事業</t>
  </si>
  <si>
    <t>サービス業</t>
  </si>
  <si>
    <t>地方公共団体</t>
  </si>
  <si>
    <t>その他</t>
  </si>
  <si>
    <t>注　四捨五入等のため計の一致しないものがある。
資料 日本銀行調査統計局「金融経済統計月報」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</si>
</sst>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#\ ##0;&quot;△ &quot;???\ ??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7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/>
    </xf>
    <xf numFmtId="177" fontId="4" fillId="0" borderId="1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distributed" vertical="center" wrapText="1"/>
    </xf>
    <xf numFmtId="177" fontId="2" fillId="0" borderId="1" xfId="0" applyNumberFormat="1" applyFont="1" applyBorder="1" applyAlignment="1">
      <alignment horizontal="distributed" vertical="center"/>
    </xf>
    <xf numFmtId="177" fontId="0" fillId="0" borderId="0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 vertical="top"/>
    </xf>
    <xf numFmtId="177" fontId="2" fillId="0" borderId="2" xfId="0" applyNumberFormat="1" applyFont="1" applyBorder="1" applyAlignment="1">
      <alignment horizontal="distributed" vertical="center"/>
    </xf>
    <xf numFmtId="177" fontId="2" fillId="0" borderId="3" xfId="0" applyNumberFormat="1" applyFont="1" applyBorder="1" applyAlignment="1">
      <alignment horizontal="distributed" vertical="center"/>
    </xf>
    <xf numFmtId="177" fontId="2" fillId="0" borderId="4" xfId="0" applyNumberFormat="1" applyFont="1" applyBorder="1" applyAlignment="1">
      <alignment horizontal="distributed" vertical="center"/>
    </xf>
    <xf numFmtId="177" fontId="2" fillId="0" borderId="5" xfId="0" applyNumberFormat="1" applyFont="1" applyBorder="1" applyAlignment="1">
      <alignment horizontal="distributed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horizontal="distributed" vertical="center"/>
    </xf>
    <xf numFmtId="177" fontId="7" fillId="0" borderId="3" xfId="0" applyNumberFormat="1" applyFont="1" applyBorder="1" applyAlignment="1">
      <alignment horizontal="distributed" vertical="center"/>
    </xf>
    <xf numFmtId="177" fontId="7" fillId="0" borderId="6" xfId="0" applyNumberFormat="1" applyFont="1" applyBorder="1" applyAlignment="1">
      <alignment horizontal="distributed" vertical="center"/>
    </xf>
    <xf numFmtId="177" fontId="2" fillId="0" borderId="5" xfId="0" applyNumberFormat="1" applyFont="1" applyBorder="1" applyAlignment="1">
      <alignment horizontal="distributed" vertical="center"/>
    </xf>
    <xf numFmtId="177" fontId="2" fillId="0" borderId="7" xfId="0" applyNumberFormat="1" applyFont="1" applyBorder="1" applyAlignment="1">
      <alignment horizontal="distributed" vertical="center"/>
    </xf>
    <xf numFmtId="177" fontId="2" fillId="0" borderId="6" xfId="0" applyNumberFormat="1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Border="1" applyAlignment="1">
      <alignment horizontal="left"/>
    </xf>
    <xf numFmtId="177" fontId="6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7" fillId="0" borderId="3" xfId="0" applyNumberFormat="1" applyFont="1" applyBorder="1" applyAlignment="1">
      <alignment horizontal="distributed" vertical="center"/>
    </xf>
    <xf numFmtId="177" fontId="7" fillId="0" borderId="6" xfId="0" applyNumberFormat="1" applyFont="1" applyBorder="1" applyAlignment="1">
      <alignment horizontal="distributed" vertical="center"/>
    </xf>
    <xf numFmtId="177" fontId="2" fillId="0" borderId="3" xfId="0" applyNumberFormat="1" applyFont="1" applyBorder="1" applyAlignment="1">
      <alignment horizontal="distributed" vertical="center"/>
    </xf>
    <xf numFmtId="177" fontId="2" fillId="0" borderId="6" xfId="0" applyNumberFormat="1" applyFont="1" applyBorder="1" applyAlignment="1">
      <alignment horizontal="distributed" vertical="center"/>
    </xf>
    <xf numFmtId="177" fontId="2" fillId="0" borderId="2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left" vertical="top" wrapText="1" indent="1"/>
    </xf>
    <xf numFmtId="0" fontId="0" fillId="0" borderId="0" xfId="0" applyAlignment="1">
      <alignment horizontal="left" vertical="top" indent="1"/>
    </xf>
    <xf numFmtId="0" fontId="0" fillId="0" borderId="0" xfId="0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50390625" style="3" customWidth="1"/>
    <col min="2" max="2" width="14.125" style="3" customWidth="1"/>
    <col min="3" max="3" width="0.5" style="3" customWidth="1"/>
    <col min="4" max="9" width="10.75390625" style="3" customWidth="1"/>
    <col min="10" max="18" width="9.25390625" style="3" customWidth="1"/>
    <col min="19" max="19" width="7.375" style="3" customWidth="1"/>
    <col min="20" max="20" width="2.375" style="3" customWidth="1"/>
    <col min="21" max="16384" width="9.00390625" style="3" customWidth="1"/>
  </cols>
  <sheetData>
    <row r="1" spans="5:18" ht="30" customHeight="1">
      <c r="E1" s="26" t="s">
        <v>0</v>
      </c>
      <c r="F1" s="27"/>
      <c r="G1" s="27"/>
      <c r="H1" s="27"/>
      <c r="I1" s="27"/>
      <c r="J1" s="28" t="s">
        <v>1</v>
      </c>
      <c r="K1" s="27"/>
      <c r="L1" s="27"/>
      <c r="M1" s="27"/>
      <c r="N1" s="27"/>
      <c r="O1" s="27"/>
      <c r="Q1" s="25" t="s">
        <v>2</v>
      </c>
      <c r="R1" s="2"/>
    </row>
    <row r="2" spans="6:13" ht="3" customHeight="1">
      <c r="F2" s="4"/>
      <c r="G2" s="4"/>
      <c r="H2" s="10"/>
      <c r="I2" s="10"/>
      <c r="J2" s="10"/>
      <c r="K2" s="10"/>
      <c r="L2" s="10"/>
      <c r="M2" s="10"/>
    </row>
    <row r="3" spans="1:18" s="5" customFormat="1" ht="19.5" customHeight="1">
      <c r="A3" s="33" t="s">
        <v>3</v>
      </c>
      <c r="B3" s="32"/>
      <c r="C3" s="22"/>
      <c r="D3" s="31" t="s">
        <v>4</v>
      </c>
      <c r="E3" s="31"/>
      <c r="F3" s="31"/>
      <c r="G3" s="31" t="s">
        <v>5</v>
      </c>
      <c r="H3" s="31"/>
      <c r="I3" s="32"/>
      <c r="J3" s="33" t="s">
        <v>6</v>
      </c>
      <c r="K3" s="31"/>
      <c r="L3" s="32"/>
      <c r="M3" s="31" t="s">
        <v>7</v>
      </c>
      <c r="N3" s="31"/>
      <c r="O3" s="32"/>
      <c r="P3" s="29" t="s">
        <v>8</v>
      </c>
      <c r="Q3" s="29"/>
      <c r="R3" s="30"/>
    </row>
    <row r="4" spans="1:18" s="5" customFormat="1" ht="19.5" customHeight="1">
      <c r="A4" s="33"/>
      <c r="B4" s="32"/>
      <c r="C4" s="21"/>
      <c r="D4" s="13" t="s">
        <v>9</v>
      </c>
      <c r="E4" s="13" t="s">
        <v>10</v>
      </c>
      <c r="F4" s="13" t="s">
        <v>11</v>
      </c>
      <c r="G4" s="13" t="s">
        <v>9</v>
      </c>
      <c r="H4" s="13" t="s">
        <v>10</v>
      </c>
      <c r="I4" s="23" t="s">
        <v>11</v>
      </c>
      <c r="J4" s="12" t="s">
        <v>9</v>
      </c>
      <c r="K4" s="13" t="s">
        <v>10</v>
      </c>
      <c r="L4" s="13" t="s">
        <v>11</v>
      </c>
      <c r="M4" s="13" t="s">
        <v>9</v>
      </c>
      <c r="N4" s="13" t="s">
        <v>10</v>
      </c>
      <c r="O4" s="23" t="s">
        <v>11</v>
      </c>
      <c r="P4" s="19" t="s">
        <v>9</v>
      </c>
      <c r="Q4" s="19" t="s">
        <v>10</v>
      </c>
      <c r="R4" s="20" t="s">
        <v>11</v>
      </c>
    </row>
    <row r="5" spans="3:18" s="7" customFormat="1" ht="3" customHeight="1">
      <c r="C5" s="6"/>
      <c r="I5" s="8"/>
      <c r="J5" s="8"/>
      <c r="M5" s="5"/>
      <c r="N5" s="5"/>
      <c r="O5" s="5"/>
      <c r="P5" s="18"/>
      <c r="Q5" s="18"/>
      <c r="R5" s="18"/>
    </row>
    <row r="6" spans="1:18" s="5" customFormat="1" ht="12" customHeight="1">
      <c r="A6" s="35" t="s">
        <v>12</v>
      </c>
      <c r="B6" s="35"/>
      <c r="C6" s="9"/>
      <c r="D6" s="1">
        <v>26828</v>
      </c>
      <c r="E6" s="1">
        <v>9088</v>
      </c>
      <c r="F6" s="1">
        <v>17740</v>
      </c>
      <c r="G6" s="1">
        <v>27918</v>
      </c>
      <c r="H6" s="1">
        <v>9682</v>
      </c>
      <c r="I6" s="1">
        <v>18237</v>
      </c>
      <c r="J6" s="1">
        <v>28411</v>
      </c>
      <c r="K6" s="1">
        <v>10509</v>
      </c>
      <c r="L6" s="1">
        <v>17901</v>
      </c>
      <c r="M6" s="1">
        <v>28924</v>
      </c>
      <c r="N6" s="1">
        <v>10732</v>
      </c>
      <c r="O6" s="1">
        <v>18192</v>
      </c>
      <c r="P6" s="24">
        <v>28513</v>
      </c>
      <c r="Q6" s="24">
        <v>10414</v>
      </c>
      <c r="R6" s="24">
        <v>18090</v>
      </c>
    </row>
    <row r="7" spans="1:18" s="5" customFormat="1" ht="12" customHeight="1">
      <c r="A7" s="34" t="s">
        <v>13</v>
      </c>
      <c r="B7" s="34"/>
      <c r="C7" s="9"/>
      <c r="D7" s="1">
        <v>6438</v>
      </c>
      <c r="E7" s="1">
        <v>1529</v>
      </c>
      <c r="F7" s="1">
        <v>4909</v>
      </c>
      <c r="G7" s="1">
        <v>6576</v>
      </c>
      <c r="H7" s="1">
        <v>1550</v>
      </c>
      <c r="I7" s="1">
        <v>5026</v>
      </c>
      <c r="J7" s="1">
        <v>6321</v>
      </c>
      <c r="K7" s="1">
        <v>1493</v>
      </c>
      <c r="L7" s="1">
        <v>4829</v>
      </c>
      <c r="M7" s="1">
        <v>6712</v>
      </c>
      <c r="N7" s="1">
        <v>1554</v>
      </c>
      <c r="O7" s="1">
        <v>5158</v>
      </c>
      <c r="P7" s="24">
        <v>6724</v>
      </c>
      <c r="Q7" s="24">
        <v>1479</v>
      </c>
      <c r="R7" s="24">
        <f>+P7-Q7</f>
        <v>5245</v>
      </c>
    </row>
    <row r="8" spans="1:18" s="5" customFormat="1" ht="12" customHeight="1">
      <c r="A8" s="34" t="s">
        <v>14</v>
      </c>
      <c r="B8" s="34"/>
      <c r="C8" s="9"/>
      <c r="D8" s="1">
        <v>164</v>
      </c>
      <c r="E8" s="1">
        <v>48</v>
      </c>
      <c r="F8" s="1">
        <v>117</v>
      </c>
      <c r="G8" s="1">
        <v>152</v>
      </c>
      <c r="H8" s="1">
        <v>42</v>
      </c>
      <c r="I8" s="1">
        <v>109</v>
      </c>
      <c r="J8" s="1">
        <v>115</v>
      </c>
      <c r="K8" s="1">
        <v>33</v>
      </c>
      <c r="L8" s="1">
        <v>83</v>
      </c>
      <c r="M8" s="1">
        <v>110</v>
      </c>
      <c r="N8" s="1">
        <v>34</v>
      </c>
      <c r="O8" s="1">
        <v>76</v>
      </c>
      <c r="P8" s="24">
        <v>121</v>
      </c>
      <c r="Q8" s="24">
        <v>34</v>
      </c>
      <c r="R8" s="24">
        <f aca="true" t="shared" si="0" ref="R8:R19">+P8-Q8</f>
        <v>87</v>
      </c>
    </row>
    <row r="9" spans="1:18" s="5" customFormat="1" ht="12" customHeight="1">
      <c r="A9" s="34" t="s">
        <v>15</v>
      </c>
      <c r="B9" s="34"/>
      <c r="C9" s="9"/>
      <c r="D9" s="1">
        <v>25</v>
      </c>
      <c r="E9" s="1">
        <v>1</v>
      </c>
      <c r="F9" s="1">
        <v>24</v>
      </c>
      <c r="G9" s="1">
        <v>28</v>
      </c>
      <c r="H9" s="1">
        <v>0</v>
      </c>
      <c r="I9" s="1">
        <v>28</v>
      </c>
      <c r="J9" s="1">
        <v>26</v>
      </c>
      <c r="K9" s="1">
        <v>1</v>
      </c>
      <c r="L9" s="1">
        <v>25</v>
      </c>
      <c r="M9" s="1">
        <v>25</v>
      </c>
      <c r="N9" s="1">
        <v>1</v>
      </c>
      <c r="O9" s="1">
        <v>25</v>
      </c>
      <c r="P9" s="24">
        <v>26</v>
      </c>
      <c r="Q9" s="24">
        <v>0</v>
      </c>
      <c r="R9" s="24">
        <f t="shared" si="0"/>
        <v>26</v>
      </c>
    </row>
    <row r="10" spans="1:18" s="5" customFormat="1" ht="12" customHeight="1">
      <c r="A10" s="34" t="s">
        <v>16</v>
      </c>
      <c r="B10" s="34"/>
      <c r="C10" s="9"/>
      <c r="D10" s="1">
        <v>34</v>
      </c>
      <c r="E10" s="1">
        <v>10</v>
      </c>
      <c r="F10" s="1">
        <v>24</v>
      </c>
      <c r="G10" s="1">
        <v>42</v>
      </c>
      <c r="H10" s="1">
        <v>16</v>
      </c>
      <c r="I10" s="1">
        <v>26</v>
      </c>
      <c r="J10" s="1">
        <v>38</v>
      </c>
      <c r="K10" s="1">
        <v>11</v>
      </c>
      <c r="L10" s="1">
        <v>26</v>
      </c>
      <c r="M10" s="1">
        <v>27</v>
      </c>
      <c r="N10" s="1">
        <v>8</v>
      </c>
      <c r="O10" s="1">
        <v>19</v>
      </c>
      <c r="P10" s="24">
        <v>25</v>
      </c>
      <c r="Q10" s="24">
        <v>5</v>
      </c>
      <c r="R10" s="24">
        <f t="shared" si="0"/>
        <v>20</v>
      </c>
    </row>
    <row r="11" spans="1:18" s="5" customFormat="1" ht="12" customHeight="1">
      <c r="A11" s="34" t="s">
        <v>17</v>
      </c>
      <c r="B11" s="34"/>
      <c r="C11" s="9"/>
      <c r="D11" s="1">
        <v>60</v>
      </c>
      <c r="E11" s="1">
        <v>8</v>
      </c>
      <c r="F11" s="1">
        <v>52</v>
      </c>
      <c r="G11" s="1">
        <v>56</v>
      </c>
      <c r="H11" s="1">
        <v>9</v>
      </c>
      <c r="I11" s="1">
        <v>47</v>
      </c>
      <c r="J11" s="1">
        <v>57</v>
      </c>
      <c r="K11" s="1">
        <v>8</v>
      </c>
      <c r="L11" s="1">
        <v>49</v>
      </c>
      <c r="M11" s="1">
        <v>59</v>
      </c>
      <c r="N11" s="1">
        <v>10</v>
      </c>
      <c r="O11" s="1">
        <v>50</v>
      </c>
      <c r="P11" s="24">
        <v>51</v>
      </c>
      <c r="Q11" s="24">
        <v>7</v>
      </c>
      <c r="R11" s="24">
        <f t="shared" si="0"/>
        <v>44</v>
      </c>
    </row>
    <row r="12" spans="1:18" s="5" customFormat="1" ht="12" customHeight="1">
      <c r="A12" s="34" t="s">
        <v>18</v>
      </c>
      <c r="B12" s="34"/>
      <c r="C12" s="9"/>
      <c r="D12" s="1">
        <v>2553</v>
      </c>
      <c r="E12" s="1">
        <v>406</v>
      </c>
      <c r="F12" s="1">
        <v>2147</v>
      </c>
      <c r="G12" s="1">
        <v>2632</v>
      </c>
      <c r="H12" s="1">
        <v>416</v>
      </c>
      <c r="I12" s="1">
        <v>2216</v>
      </c>
      <c r="J12" s="1">
        <v>2705</v>
      </c>
      <c r="K12" s="1">
        <v>410</v>
      </c>
      <c r="L12" s="1">
        <v>2296</v>
      </c>
      <c r="M12" s="1">
        <v>2683</v>
      </c>
      <c r="N12" s="1">
        <v>384</v>
      </c>
      <c r="O12" s="1">
        <v>2299</v>
      </c>
      <c r="P12" s="24">
        <v>2744</v>
      </c>
      <c r="Q12" s="24">
        <v>341</v>
      </c>
      <c r="R12" s="24">
        <f t="shared" si="0"/>
        <v>2403</v>
      </c>
    </row>
    <row r="13" spans="1:18" s="5" customFormat="1" ht="12" customHeight="1">
      <c r="A13" s="34" t="s">
        <v>19</v>
      </c>
      <c r="B13" s="34"/>
      <c r="C13" s="9"/>
      <c r="D13" s="1">
        <v>4598</v>
      </c>
      <c r="E13" s="1">
        <v>1124</v>
      </c>
      <c r="F13" s="1">
        <v>3474</v>
      </c>
      <c r="G13" s="1">
        <v>4456</v>
      </c>
      <c r="H13" s="1">
        <v>1069</v>
      </c>
      <c r="I13" s="1">
        <v>3387</v>
      </c>
      <c r="J13" s="1">
        <v>4338</v>
      </c>
      <c r="K13" s="1">
        <v>1036</v>
      </c>
      <c r="L13" s="1">
        <v>3302</v>
      </c>
      <c r="M13" s="1">
        <v>4276</v>
      </c>
      <c r="N13" s="1">
        <v>974</v>
      </c>
      <c r="O13" s="1">
        <v>3302</v>
      </c>
      <c r="P13" s="24">
        <f>2093+1751+240</f>
        <v>4084</v>
      </c>
      <c r="Q13" s="24">
        <f>259+503+128</f>
        <v>890</v>
      </c>
      <c r="R13" s="24">
        <f t="shared" si="0"/>
        <v>3194</v>
      </c>
    </row>
    <row r="14" spans="1:18" s="5" customFormat="1" ht="12" customHeight="1">
      <c r="A14" s="34" t="s">
        <v>20</v>
      </c>
      <c r="B14" s="34"/>
      <c r="C14" s="9"/>
      <c r="D14" s="1">
        <v>373</v>
      </c>
      <c r="E14" s="1">
        <v>7</v>
      </c>
      <c r="F14" s="1">
        <v>366</v>
      </c>
      <c r="G14" s="1">
        <v>364</v>
      </c>
      <c r="H14" s="1">
        <v>10</v>
      </c>
      <c r="I14" s="1">
        <v>354</v>
      </c>
      <c r="J14" s="1">
        <v>347</v>
      </c>
      <c r="K14" s="1">
        <v>4</v>
      </c>
      <c r="L14" s="1">
        <v>343</v>
      </c>
      <c r="M14" s="1">
        <v>400</v>
      </c>
      <c r="N14" s="1">
        <v>5</v>
      </c>
      <c r="O14" s="1">
        <v>395</v>
      </c>
      <c r="P14" s="24">
        <v>461</v>
      </c>
      <c r="Q14" s="24">
        <v>4</v>
      </c>
      <c r="R14" s="24">
        <f t="shared" si="0"/>
        <v>457</v>
      </c>
    </row>
    <row r="15" spans="1:18" s="5" customFormat="1" ht="12" customHeight="1">
      <c r="A15" s="34" t="s">
        <v>21</v>
      </c>
      <c r="B15" s="34"/>
      <c r="C15" s="9"/>
      <c r="D15" s="1">
        <v>1725</v>
      </c>
      <c r="E15" s="1">
        <v>705</v>
      </c>
      <c r="F15" s="1">
        <v>1020</v>
      </c>
      <c r="G15" s="1">
        <v>1846</v>
      </c>
      <c r="H15" s="1">
        <v>836</v>
      </c>
      <c r="I15" s="1">
        <v>1009</v>
      </c>
      <c r="J15" s="1">
        <v>2001</v>
      </c>
      <c r="K15" s="1">
        <v>955</v>
      </c>
      <c r="L15" s="1">
        <v>1047</v>
      </c>
      <c r="M15" s="1">
        <v>2102</v>
      </c>
      <c r="N15" s="1">
        <v>982</v>
      </c>
      <c r="O15" s="1">
        <v>1119</v>
      </c>
      <c r="P15" s="24">
        <v>2135</v>
      </c>
      <c r="Q15" s="24">
        <v>1039</v>
      </c>
      <c r="R15" s="24">
        <f t="shared" si="0"/>
        <v>1096</v>
      </c>
    </row>
    <row r="16" spans="1:18" s="5" customFormat="1" ht="12" customHeight="1">
      <c r="A16" s="34" t="s">
        <v>22</v>
      </c>
      <c r="B16" s="34"/>
      <c r="C16" s="9"/>
      <c r="D16" s="1">
        <v>1881</v>
      </c>
      <c r="E16" s="1">
        <v>941</v>
      </c>
      <c r="F16" s="1">
        <v>941</v>
      </c>
      <c r="G16" s="1">
        <v>1872</v>
      </c>
      <c r="H16" s="1">
        <v>957</v>
      </c>
      <c r="I16" s="1">
        <v>915</v>
      </c>
      <c r="J16" s="1">
        <v>2053</v>
      </c>
      <c r="K16" s="1">
        <v>1115</v>
      </c>
      <c r="L16" s="1">
        <v>939</v>
      </c>
      <c r="M16" s="1">
        <v>1982</v>
      </c>
      <c r="N16" s="1">
        <v>1080</v>
      </c>
      <c r="O16" s="1">
        <v>902</v>
      </c>
      <c r="P16" s="24">
        <f>1114+711</f>
        <v>1825</v>
      </c>
      <c r="Q16" s="24">
        <f>637+267</f>
        <v>904</v>
      </c>
      <c r="R16" s="24">
        <f t="shared" si="0"/>
        <v>921</v>
      </c>
    </row>
    <row r="17" spans="1:18" s="5" customFormat="1" ht="12" customHeight="1">
      <c r="A17" s="34" t="s">
        <v>23</v>
      </c>
      <c r="B17" s="34"/>
      <c r="C17" s="9"/>
      <c r="D17" s="1">
        <v>4197</v>
      </c>
      <c r="E17" s="1">
        <v>1808</v>
      </c>
      <c r="F17" s="1">
        <v>2389</v>
      </c>
      <c r="G17" s="1">
        <v>4487</v>
      </c>
      <c r="H17" s="1">
        <v>1959</v>
      </c>
      <c r="I17" s="1">
        <v>2529</v>
      </c>
      <c r="J17" s="1">
        <v>4478</v>
      </c>
      <c r="K17" s="1">
        <v>1921</v>
      </c>
      <c r="L17" s="1">
        <v>2556</v>
      </c>
      <c r="M17" s="1">
        <v>4588</v>
      </c>
      <c r="N17" s="1">
        <v>1924</v>
      </c>
      <c r="O17" s="1">
        <v>2664</v>
      </c>
      <c r="P17" s="24">
        <v>4326</v>
      </c>
      <c r="Q17" s="24">
        <v>1755</v>
      </c>
      <c r="R17" s="24">
        <f t="shared" si="0"/>
        <v>2571</v>
      </c>
    </row>
    <row r="18" spans="1:18" s="5" customFormat="1" ht="12" customHeight="1">
      <c r="A18" s="34" t="s">
        <v>24</v>
      </c>
      <c r="B18" s="34"/>
      <c r="C18" s="9"/>
      <c r="D18" s="1">
        <v>879</v>
      </c>
      <c r="E18" s="1">
        <v>541</v>
      </c>
      <c r="F18" s="1">
        <v>338</v>
      </c>
      <c r="G18" s="1">
        <v>1109</v>
      </c>
      <c r="H18" s="1">
        <v>655</v>
      </c>
      <c r="I18" s="1">
        <v>454</v>
      </c>
      <c r="J18" s="1">
        <v>1239</v>
      </c>
      <c r="K18" s="1">
        <v>726</v>
      </c>
      <c r="L18" s="1">
        <v>513</v>
      </c>
      <c r="M18" s="1">
        <v>1263</v>
      </c>
      <c r="N18" s="1">
        <v>831</v>
      </c>
      <c r="O18" s="1">
        <v>432</v>
      </c>
      <c r="P18" s="24">
        <v>1201</v>
      </c>
      <c r="Q18" s="24">
        <v>768</v>
      </c>
      <c r="R18" s="24">
        <f t="shared" si="0"/>
        <v>433</v>
      </c>
    </row>
    <row r="19" spans="1:18" s="5" customFormat="1" ht="12" customHeight="1">
      <c r="A19" s="34" t="s">
        <v>25</v>
      </c>
      <c r="B19" s="34"/>
      <c r="C19" s="9"/>
      <c r="D19" s="1">
        <v>3901</v>
      </c>
      <c r="E19" s="1">
        <v>1961</v>
      </c>
      <c r="F19" s="1">
        <v>1940</v>
      </c>
      <c r="G19" s="1">
        <v>4299</v>
      </c>
      <c r="H19" s="1">
        <v>2162</v>
      </c>
      <c r="I19" s="1">
        <v>2137</v>
      </c>
      <c r="J19" s="1">
        <v>4691</v>
      </c>
      <c r="K19" s="1">
        <v>2797</v>
      </c>
      <c r="L19" s="1">
        <v>1894</v>
      </c>
      <c r="M19" s="1">
        <v>4697</v>
      </c>
      <c r="N19" s="1">
        <v>2948</v>
      </c>
      <c r="O19" s="1">
        <v>1749</v>
      </c>
      <c r="P19" s="24">
        <f>4768+13</f>
        <v>4781</v>
      </c>
      <c r="Q19" s="24">
        <f>3186+2</f>
        <v>3188</v>
      </c>
      <c r="R19" s="24">
        <f t="shared" si="0"/>
        <v>1593</v>
      </c>
    </row>
    <row r="20" spans="1:18" s="5" customFormat="1" ht="3" customHeight="1">
      <c r="A20" s="14"/>
      <c r="B20" s="14"/>
      <c r="C20" s="15"/>
      <c r="D20" s="16"/>
      <c r="E20" s="17"/>
      <c r="F20" s="16"/>
      <c r="G20" s="16"/>
      <c r="H20" s="16"/>
      <c r="I20" s="16"/>
      <c r="J20" s="16"/>
      <c r="K20" s="16"/>
      <c r="L20" s="16"/>
      <c r="M20" s="16"/>
      <c r="N20" s="14"/>
      <c r="O20" s="14"/>
      <c r="P20" s="14"/>
      <c r="Q20" s="14"/>
      <c r="R20" s="14"/>
    </row>
    <row r="21" spans="1:13" ht="6" customHeight="1">
      <c r="A21" s="5"/>
      <c r="B21" s="5"/>
      <c r="C21" s="5"/>
      <c r="F21" s="1"/>
      <c r="G21" s="1"/>
      <c r="H21" s="1"/>
      <c r="I21" s="1"/>
      <c r="J21" s="1"/>
      <c r="K21" s="1"/>
      <c r="L21" s="1"/>
      <c r="M21" s="1"/>
    </row>
    <row r="22" spans="1:13" ht="29.25" customHeight="1">
      <c r="A22" s="36" t="s">
        <v>26</v>
      </c>
      <c r="B22" s="37"/>
      <c r="C22" s="37"/>
      <c r="D22" s="37"/>
      <c r="E22" s="38"/>
      <c r="F22" s="11"/>
      <c r="G22" s="11"/>
      <c r="H22" s="11"/>
      <c r="I22" s="11"/>
      <c r="J22" s="11"/>
      <c r="K22" s="11"/>
      <c r="L22" s="11"/>
      <c r="M22" s="11"/>
    </row>
    <row r="29" spans="1:2" ht="10.5">
      <c r="A29" s="35"/>
      <c r="B29" s="35"/>
    </row>
    <row r="30" spans="1:2" ht="10.5">
      <c r="A30" s="34"/>
      <c r="B30" s="34"/>
    </row>
    <row r="31" spans="1:2" ht="10.5">
      <c r="A31" s="34"/>
      <c r="B31" s="34"/>
    </row>
    <row r="32" spans="1:2" ht="10.5">
      <c r="A32" s="34"/>
      <c r="B32" s="34"/>
    </row>
    <row r="33" spans="1:2" ht="10.5">
      <c r="A33" s="34"/>
      <c r="B33" s="34"/>
    </row>
    <row r="34" spans="1:2" ht="10.5">
      <c r="A34" s="34"/>
      <c r="B34" s="34"/>
    </row>
    <row r="35" spans="1:2" ht="10.5">
      <c r="A35" s="34"/>
      <c r="B35" s="34"/>
    </row>
    <row r="36" spans="1:2" ht="10.5">
      <c r="A36" s="34"/>
      <c r="B36" s="34"/>
    </row>
    <row r="37" spans="1:2" ht="10.5">
      <c r="A37" s="34"/>
      <c r="B37" s="34"/>
    </row>
    <row r="38" spans="1:2" ht="10.5">
      <c r="A38" s="34"/>
      <c r="B38" s="34"/>
    </row>
    <row r="39" spans="1:2" ht="10.5">
      <c r="A39" s="34"/>
      <c r="B39" s="34"/>
    </row>
    <row r="40" spans="1:2" ht="10.5">
      <c r="A40" s="34"/>
      <c r="B40" s="34"/>
    </row>
    <row r="41" spans="1:2" ht="10.5">
      <c r="A41" s="34"/>
      <c r="B41" s="34"/>
    </row>
    <row r="42" spans="1:2" ht="10.5">
      <c r="A42" s="34"/>
      <c r="B42" s="34"/>
    </row>
  </sheetData>
  <mergeCells count="37">
    <mergeCell ref="A41:B41"/>
    <mergeCell ref="A42:B42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14:B14"/>
    <mergeCell ref="A15:B15"/>
    <mergeCell ref="A16:B16"/>
    <mergeCell ref="A22:E22"/>
    <mergeCell ref="A10:B10"/>
    <mergeCell ref="A11:B11"/>
    <mergeCell ref="A12:B12"/>
    <mergeCell ref="A13:B13"/>
    <mergeCell ref="D3:F3"/>
    <mergeCell ref="A19:B19"/>
    <mergeCell ref="A3:B4"/>
    <mergeCell ref="M3:O3"/>
    <mergeCell ref="A6:B6"/>
    <mergeCell ref="A7:B7"/>
    <mergeCell ref="A17:B17"/>
    <mergeCell ref="A18:B18"/>
    <mergeCell ref="A8:B8"/>
    <mergeCell ref="A9:B9"/>
    <mergeCell ref="E1:I1"/>
    <mergeCell ref="J1:O1"/>
    <mergeCell ref="P3:R3"/>
    <mergeCell ref="G3:I3"/>
    <mergeCell ref="J3:L3"/>
  </mergeCells>
  <printOptions horizontalCentered="1"/>
  <pageMargins left="0.5118110236220472" right="0.5118110236220472" top="0.31496062992125984" bottom="0.5905511811023623" header="0" footer="0.5118110236220472"/>
  <pageSetup horizontalDpi="300" verticalDpi="3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統計調査課</cp:lastModifiedBy>
  <cp:lastPrinted>2000-02-17T07:43:59Z</cp:lastPrinted>
  <dcterms:created xsi:type="dcterms:W3CDTF">1999-03-15T08:43:42Z</dcterms:created>
  <dcterms:modified xsi:type="dcterms:W3CDTF">2001-06-04T06:10:05Z</dcterms:modified>
  <cp:category/>
  <cp:version/>
  <cp:contentType/>
  <cp:contentStatus/>
</cp:coreProperties>
</file>