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11 市町村別面積、世帯数及び人口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<sst xmlns="http://schemas.openxmlformats.org/spreadsheetml/2006/main" count="66" uniqueCount="66">
  <si>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第 2 章</t>
  </si>
  <si>
    <t>人　　　　　　　　　　　　口</t>
  </si>
  <si>
    <t>市町村別面積、世帯数及び人口</t>
  </si>
  <si>
    <t>（単位　人、面積　k㎡）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</si>
  <si>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</si>
  <si>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</si>
  <si>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</si>
  <si>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</si>
  <si>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</si>
  <si>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</si>
  <si>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</si>
  <si>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</si>
  <si>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</si>
  <si>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平成6年</t>
  </si>
  <si>
    <t>平成7年</t>
  </si>
  <si>
    <t>平成8年</t>
  </si>
  <si>
    <t>平成9年</t>
  </si>
  <si>
    <t>平成10年</t>
  </si>
  <si>
    <t xml:space="preserve"> 4 246.47 </t>
  </si>
  <si>
    <t>市部計</t>
  </si>
  <si>
    <t xml:space="preserve"> 1 193.59 </t>
  </si>
  <si>
    <t>郡部計</t>
  </si>
  <si>
    <t xml:space="preserve"> 3 052.88 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</si>
  <si>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</si>
  <si>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</si>
  <si>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</si>
  <si>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</si>
  <si>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</si>
  <si>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</si>
  <si>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</si>
  <si>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</si>
  <si>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</si>
  <si>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</si>
  <si>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大沢野町</t>
  </si>
  <si>
    <t>大山町</t>
  </si>
  <si>
    <t>中新川郡</t>
  </si>
  <si>
    <t>舟橋村</t>
  </si>
  <si>
    <t>上市町</t>
  </si>
  <si>
    <t>立山町</t>
  </si>
  <si>
    <t>下新川郡</t>
  </si>
  <si>
    <t>宇奈月町</t>
  </si>
  <si>
    <t>入善町</t>
  </si>
  <si>
    <t>朝日町</t>
  </si>
  <si>
    <t>婦負郡</t>
  </si>
  <si>
    <t>八尾町</t>
  </si>
  <si>
    <t>婦中町</t>
  </si>
  <si>
    <t>山田村</t>
  </si>
  <si>
    <t>細入村</t>
  </si>
  <si>
    <t>射水郡</t>
  </si>
  <si>
    <t>小杉町</t>
  </si>
  <si>
    <t>大門町</t>
  </si>
  <si>
    <t>下村</t>
  </si>
  <si>
    <t>大島町</t>
  </si>
  <si>
    <t>東砺波郡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</si>
  <si>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</si>
  <si>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</si>
  <si>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</si>
  <si>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</si>
  <si>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</si>
  <si>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</si>
  <si>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</si>
  <si>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</si>
  <si>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西砺波郡</t>
  </si>
  <si>
    <t>福光町</t>
  </si>
  <si>
    <t>福岡町</t>
  </si>
  <si>
    <t>注　　平成７年は「国勢調査」、その他の年は「富山県人口移動調査」（各年10月１日現在)。
資料　総務省統計局「国勢調査」、富山県統計課「富山県人口移動調査」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</si>
</sst>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 "/>
    <numFmt numFmtId="179" formatCode="0.0_ "/>
    <numFmt numFmtId="180" formatCode="#,##0.0"/>
    <numFmt numFmtId="181" formatCode="[&lt;=999]000;000\-00"/>
    <numFmt numFmtId="182" formatCode="#\ ###\ ##0\ "/>
    <numFmt numFmtId="183" formatCode="#\ ###\ ##0.#\ "/>
    <numFmt numFmtId="184" formatCode="#\ ###\ ##0.#\ ;&quot;－&quot;#\ ###\ ##0\ "/>
    <numFmt numFmtId="185" formatCode="#\ ###\ ##0.#\ ;&quot;－&quot;#\ ###\ ##0.#\ "/>
    <numFmt numFmtId="186" formatCode="#\ ###\ ##0.#\ ;&quot;－&quot;#\ ##0.#\ "/>
    <numFmt numFmtId="187" formatCode="#\ ###\ ##0.#\ \ "/>
    <numFmt numFmtId="188" formatCode="#\ ###\ ##0.0\ "/>
    <numFmt numFmtId="189" formatCode="##\ ###\ ##0.#\ "/>
    <numFmt numFmtId="190" formatCode="###\ ###\ ##0.#\ "/>
    <numFmt numFmtId="191" formatCode="#\ ###\ ##0.#\ ;&quot;－&quot;#\ ###\ ##0.0"/>
    <numFmt numFmtId="192" formatCode="#\ ###\ ##0.0\ ;&quot;－&quot;#\ ###\ ##0.0\ "/>
    <numFmt numFmtId="193" formatCode="#\ ###\ ##0\ \ \ "/>
    <numFmt numFmtId="194" formatCode="#\ ###\ ##0\)\ \ "/>
    <numFmt numFmtId="195" formatCode="#\ ###\ ##0.0\)\ ;&quot;－&quot;#\ ###\ ##0.0\ "/>
    <numFmt numFmtId="196" formatCode="#\ ###\ ##0.0\);&quot;－&quot;#\ ###\ ##0.0\ "/>
    <numFmt numFmtId="197" formatCode="#\ ###\ ##0.0;&quot;－&quot;#\ ###\ ##0.0\ "/>
    <numFmt numFmtId="198" formatCode="#\ ###\ ##0\ \ "/>
    <numFmt numFmtId="199" formatCode="#\ ###\ ##0\)\ \ \ "/>
    <numFmt numFmtId="200" formatCode="#\ ###\ ##0"/>
    <numFmt numFmtId="201" formatCode="#\ ###\ ##0.0\)\ \ "/>
    <numFmt numFmtId="202" formatCode="#\ ###\ ##0.0\)\ "/>
    <numFmt numFmtId="203" formatCode="#\ ###\ ##0.0\)"/>
    <numFmt numFmtId="204" formatCode="#\ ###\ ##0.00\ "/>
    <numFmt numFmtId="205" formatCode="#\ ###\ ##0.0\ ;&quot;－&quot;##0.0\ "/>
    <numFmt numFmtId="206" formatCode="m&quot;月&quot;d&quot;日&quot;\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horizontal="right" vertical="center"/>
    </xf>
    <xf numFmtId="204" fontId="3" fillId="0" borderId="0" xfId="0" applyNumberFormat="1" applyFont="1" applyBorder="1" applyAlignment="1">
      <alignment horizontal="right" vertical="center"/>
    </xf>
    <xf numFmtId="204" fontId="2" fillId="0" borderId="0" xfId="0" applyNumberFormat="1" applyFont="1" applyBorder="1" applyAlignment="1">
      <alignment vertical="center"/>
    </xf>
    <xf numFmtId="204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204" fontId="2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</xdr:row>
      <xdr:rowOff>19050</xdr:rowOff>
    </xdr:from>
    <xdr:to>
      <xdr:col>10</xdr:col>
      <xdr:colOff>609600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620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</xdr:row>
      <xdr:rowOff>19050</xdr:rowOff>
    </xdr:from>
    <xdr:to>
      <xdr:col>10</xdr:col>
      <xdr:colOff>609600</xdr:colOff>
      <xdr:row>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620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2" width="1.625" style="6" customWidth="1"/>
    <col min="3" max="3" width="8.125" style="5" customWidth="1"/>
    <col min="4" max="4" width="1.625" style="6" customWidth="1"/>
    <col min="5" max="7" width="10.25390625" style="6" customWidth="1"/>
    <col min="8" max="9" width="10.625" style="6" customWidth="1"/>
    <col min="10" max="11" width="9.625" style="6" customWidth="1"/>
    <col min="12" max="14" width="2.25390625" style="6" customWidth="1"/>
    <col min="15" max="16" width="15.625" style="6" customWidth="1"/>
    <col min="17" max="16384" width="9.00390625" style="6" customWidth="1"/>
  </cols>
  <sheetData>
    <row r="1" spans="4:10" ht="30" customHeight="1">
      <c r="D1" s="10"/>
      <c r="E1" s="14" t="s">
        <v>0</v>
      </c>
      <c r="F1" s="56" t="s">
        <v>1</v>
      </c>
      <c r="G1" s="56"/>
      <c r="H1" s="56"/>
      <c r="I1" s="56"/>
      <c r="J1" s="56"/>
    </row>
    <row r="2" spans="5:11" ht="27" customHeight="1">
      <c r="E2" s="33">
        <v>11</v>
      </c>
      <c r="F2" s="44" t="s">
        <v>2</v>
      </c>
      <c r="G2" s="44"/>
      <c r="H2" s="44"/>
      <c r="I2" s="45"/>
      <c r="K2" s="32" t="s">
        <v>3</v>
      </c>
    </row>
    <row r="3" spans="5:11" ht="3" customHeight="1">
      <c r="E3" s="33"/>
      <c r="F3" s="34"/>
      <c r="G3" s="34"/>
      <c r="H3" s="34"/>
      <c r="I3" s="29"/>
      <c r="K3" s="32"/>
    </row>
    <row r="4" spans="1:11" s="5" customFormat="1" ht="14.25" customHeight="1">
      <c r="A4" s="35"/>
      <c r="B4" s="48" t="s">
        <v>4</v>
      </c>
      <c r="C4" s="49"/>
      <c r="D4" s="36"/>
      <c r="E4" s="54" t="s">
        <v>5</v>
      </c>
      <c r="F4" s="54" t="s">
        <v>6</v>
      </c>
      <c r="G4" s="41" t="s">
        <v>7</v>
      </c>
      <c r="H4" s="42"/>
      <c r="I4" s="43"/>
      <c r="J4" s="37" t="s">
        <v>8</v>
      </c>
      <c r="K4" s="39" t="s">
        <v>9</v>
      </c>
    </row>
    <row r="5" spans="1:11" ht="21" customHeight="1">
      <c r="A5" s="2"/>
      <c r="B5" s="50"/>
      <c r="C5" s="50"/>
      <c r="D5" s="4"/>
      <c r="E5" s="55"/>
      <c r="F5" s="55"/>
      <c r="G5" s="11" t="s">
        <v>10</v>
      </c>
      <c r="H5" s="12" t="s">
        <v>11</v>
      </c>
      <c r="I5" s="13" t="s">
        <v>12</v>
      </c>
      <c r="J5" s="38"/>
      <c r="K5" s="40"/>
    </row>
    <row r="6" spans="2:11" ht="3" customHeight="1">
      <c r="B6" s="29"/>
      <c r="C6" s="29"/>
      <c r="D6" s="3"/>
      <c r="E6" s="28"/>
      <c r="F6" s="28"/>
      <c r="G6" s="28"/>
      <c r="H6" s="30"/>
      <c r="I6" s="5"/>
      <c r="J6" s="31"/>
      <c r="K6" s="31"/>
    </row>
    <row r="7" spans="2:11" ht="15" customHeight="1">
      <c r="B7" s="46" t="s">
        <v>13</v>
      </c>
      <c r="C7" s="46"/>
      <c r="D7" s="3"/>
      <c r="E7" s="18">
        <v>4246.09</v>
      </c>
      <c r="F7" s="15">
        <v>331051</v>
      </c>
      <c r="G7" s="15">
        <v>1123956</v>
      </c>
      <c r="H7" s="15">
        <v>540575</v>
      </c>
      <c r="I7" s="15">
        <v>583381</v>
      </c>
      <c r="J7" s="20">
        <v>3.4</v>
      </c>
      <c r="K7" s="23">
        <v>264.7</v>
      </c>
    </row>
    <row r="8" spans="2:11" ht="15" customHeight="1">
      <c r="B8" s="46" t="s">
        <v>14</v>
      </c>
      <c r="C8" s="46"/>
      <c r="D8" s="3"/>
      <c r="E8" s="18">
        <v>4246.47</v>
      </c>
      <c r="F8" s="15">
        <v>337290</v>
      </c>
      <c r="G8" s="15">
        <v>1123125</v>
      </c>
      <c r="H8" s="15">
        <v>540921</v>
      </c>
      <c r="I8" s="15">
        <v>582204</v>
      </c>
      <c r="J8" s="20">
        <v>3.33</v>
      </c>
      <c r="K8" s="23">
        <v>264.5</v>
      </c>
    </row>
    <row r="9" spans="2:11" ht="15" customHeight="1">
      <c r="B9" s="46" t="s">
        <v>15</v>
      </c>
      <c r="C9" s="46"/>
      <c r="D9" s="3"/>
      <c r="E9" s="18">
        <v>4246.47</v>
      </c>
      <c r="F9" s="15">
        <v>342058</v>
      </c>
      <c r="G9" s="15">
        <v>1125130</v>
      </c>
      <c r="H9" s="15">
        <v>542128</v>
      </c>
      <c r="I9" s="15">
        <v>583002</v>
      </c>
      <c r="J9" s="20">
        <v>3.29</v>
      </c>
      <c r="K9" s="23">
        <v>265</v>
      </c>
    </row>
    <row r="10" spans="2:11" ht="15" customHeight="1">
      <c r="B10" s="46" t="s">
        <v>16</v>
      </c>
      <c r="C10" s="47"/>
      <c r="D10" s="3"/>
      <c r="E10" s="18">
        <v>4246.47</v>
      </c>
      <c r="F10" s="15">
        <v>346960</v>
      </c>
      <c r="G10" s="15">
        <v>1126192</v>
      </c>
      <c r="H10" s="15">
        <v>542896</v>
      </c>
      <c r="I10" s="15">
        <v>583296</v>
      </c>
      <c r="J10" s="20">
        <v>3.2458842517869497</v>
      </c>
      <c r="K10" s="23">
        <v>265.2066304483489</v>
      </c>
    </row>
    <row r="11" spans="2:11" s="8" customFormat="1" ht="15" customHeight="1">
      <c r="B11" s="51" t="s">
        <v>17</v>
      </c>
      <c r="C11" s="53"/>
      <c r="D11" s="9"/>
      <c r="E11" s="19" t="s">
        <v>18</v>
      </c>
      <c r="F11" s="22">
        <f>SUM(F12:F13)</f>
        <v>351299</v>
      </c>
      <c r="G11" s="22">
        <v>1126336</v>
      </c>
      <c r="H11" s="22">
        <v>542946</v>
      </c>
      <c r="I11" s="22">
        <v>583390</v>
      </c>
      <c r="J11" s="21">
        <v>3.206203262747688</v>
      </c>
      <c r="K11" s="24">
        <v>265.2405409669679</v>
      </c>
    </row>
    <row r="12" spans="2:11" s="8" customFormat="1" ht="15" customHeight="1">
      <c r="B12" s="51" t="s">
        <v>19</v>
      </c>
      <c r="C12" s="52"/>
      <c r="D12" s="9"/>
      <c r="E12" s="19" t="s">
        <v>20</v>
      </c>
      <c r="F12" s="22">
        <f>SUM(F14:F22)</f>
        <v>253793</v>
      </c>
      <c r="G12" s="22">
        <v>788964</v>
      </c>
      <c r="H12" s="22">
        <v>379841</v>
      </c>
      <c r="I12" s="22">
        <v>409123</v>
      </c>
      <c r="J12" s="21">
        <v>3.108690941042503</v>
      </c>
      <c r="K12" s="24">
        <v>661.0008461867139</v>
      </c>
    </row>
    <row r="13" spans="2:11" s="8" customFormat="1" ht="15" customHeight="1">
      <c r="B13" s="51" t="s">
        <v>21</v>
      </c>
      <c r="C13" s="52"/>
      <c r="D13" s="9"/>
      <c r="E13" s="19" t="s">
        <v>22</v>
      </c>
      <c r="F13" s="22">
        <f>F23+F26+F30+F34+F39+F44+F53</f>
        <v>97506</v>
      </c>
      <c r="G13" s="22">
        <v>337372</v>
      </c>
      <c r="H13" s="22">
        <v>163105</v>
      </c>
      <c r="I13" s="22">
        <v>174267</v>
      </c>
      <c r="J13" s="21">
        <v>3.4600127171661232</v>
      </c>
      <c r="K13" s="24">
        <v>110.5094206126674</v>
      </c>
    </row>
    <row r="14" spans="3:11" ht="10.5" customHeight="1">
      <c r="C14" s="5" t="s">
        <v>23</v>
      </c>
      <c r="D14" s="3"/>
      <c r="E14" s="18">
        <v>208.79</v>
      </c>
      <c r="F14" s="15">
        <v>115553</v>
      </c>
      <c r="G14" s="15">
        <v>326500</v>
      </c>
      <c r="H14" s="15">
        <v>158038</v>
      </c>
      <c r="I14" s="15">
        <v>168462</v>
      </c>
      <c r="J14" s="20">
        <v>2.82554325720665</v>
      </c>
      <c r="K14" s="17">
        <v>1563.7722113128025</v>
      </c>
    </row>
    <row r="15" spans="3:11" ht="10.5" customHeight="1">
      <c r="C15" s="5" t="s">
        <v>24</v>
      </c>
      <c r="D15" s="3"/>
      <c r="E15" s="18">
        <v>150.38</v>
      </c>
      <c r="F15" s="15">
        <v>54813</v>
      </c>
      <c r="G15" s="15">
        <v>174158</v>
      </c>
      <c r="H15" s="15">
        <v>83336</v>
      </c>
      <c r="I15" s="15">
        <v>90822</v>
      </c>
      <c r="J15" s="20">
        <v>3.1773119515443415</v>
      </c>
      <c r="K15" s="17">
        <v>1158.1194307753692</v>
      </c>
    </row>
    <row r="16" spans="3:11" ht="10.5" customHeight="1">
      <c r="C16" s="5" t="s">
        <v>25</v>
      </c>
      <c r="D16" s="3"/>
      <c r="E16" s="18">
        <v>31.88</v>
      </c>
      <c r="F16" s="15">
        <v>11181</v>
      </c>
      <c r="G16" s="15">
        <v>37953</v>
      </c>
      <c r="H16" s="15">
        <v>18249</v>
      </c>
      <c r="I16" s="15">
        <v>19704</v>
      </c>
      <c r="J16" s="20">
        <v>3.3944191038368663</v>
      </c>
      <c r="K16" s="17">
        <v>1190.495608531995</v>
      </c>
    </row>
    <row r="17" spans="3:11" ht="10.5" customHeight="1">
      <c r="C17" s="5" t="s">
        <v>26</v>
      </c>
      <c r="D17" s="3"/>
      <c r="E17" s="18">
        <v>200.6</v>
      </c>
      <c r="F17" s="15">
        <v>14798</v>
      </c>
      <c r="G17" s="15">
        <v>47595</v>
      </c>
      <c r="H17" s="15">
        <v>22881</v>
      </c>
      <c r="I17" s="15">
        <v>24714</v>
      </c>
      <c r="J17" s="20">
        <v>3.216313015272334</v>
      </c>
      <c r="K17" s="23">
        <v>237.26321036889334</v>
      </c>
    </row>
    <row r="18" spans="3:11" ht="10.5" customHeight="1">
      <c r="C18" s="5" t="s">
        <v>27</v>
      </c>
      <c r="D18" s="3"/>
      <c r="E18" s="18">
        <v>230.23</v>
      </c>
      <c r="F18" s="15">
        <v>16210</v>
      </c>
      <c r="G18" s="15">
        <v>57932</v>
      </c>
      <c r="H18" s="15">
        <v>27602</v>
      </c>
      <c r="I18" s="15">
        <v>30330</v>
      </c>
      <c r="J18" s="20">
        <v>3.5738433066008635</v>
      </c>
      <c r="K18" s="23">
        <v>251.6266342353299</v>
      </c>
    </row>
    <row r="19" spans="3:11" ht="10.5" customHeight="1">
      <c r="C19" s="5" t="s">
        <v>28</v>
      </c>
      <c r="D19" s="3"/>
      <c r="E19" s="18">
        <v>54.61</v>
      </c>
      <c r="F19" s="15">
        <v>9952</v>
      </c>
      <c r="G19" s="15">
        <v>33031</v>
      </c>
      <c r="H19" s="15">
        <v>15858</v>
      </c>
      <c r="I19" s="15">
        <v>17173</v>
      </c>
      <c r="J19" s="20">
        <v>3.319031350482315</v>
      </c>
      <c r="K19" s="23">
        <v>604.8525911005311</v>
      </c>
    </row>
    <row r="20" spans="3:11" ht="10.5" customHeight="1">
      <c r="C20" s="5" t="s">
        <v>29</v>
      </c>
      <c r="D20" s="3"/>
      <c r="E20" s="18">
        <v>86.77</v>
      </c>
      <c r="F20" s="15">
        <v>11126</v>
      </c>
      <c r="G20" s="15">
        <v>36409</v>
      </c>
      <c r="H20" s="15">
        <v>17605</v>
      </c>
      <c r="I20" s="15">
        <v>18804</v>
      </c>
      <c r="J20" s="20">
        <v>3.2724249505662413</v>
      </c>
      <c r="K20" s="23">
        <v>419.60354961392187</v>
      </c>
    </row>
    <row r="21" spans="3:11" ht="10.5" customHeight="1">
      <c r="C21" s="5" t="s">
        <v>30</v>
      </c>
      <c r="D21" s="3"/>
      <c r="E21" s="18">
        <v>96.24</v>
      </c>
      <c r="F21" s="15">
        <v>10918</v>
      </c>
      <c r="G21" s="15">
        <v>40216</v>
      </c>
      <c r="H21" s="15">
        <v>19254</v>
      </c>
      <c r="I21" s="15">
        <v>20962</v>
      </c>
      <c r="J21" s="20">
        <v>3.683458508884411</v>
      </c>
      <c r="K21" s="23">
        <v>417.9588443151112</v>
      </c>
    </row>
    <row r="22" spans="3:11" ht="10.5" customHeight="1">
      <c r="C22" s="5" t="s">
        <v>31</v>
      </c>
      <c r="D22" s="3"/>
      <c r="E22" s="18">
        <v>134.09</v>
      </c>
      <c r="F22" s="15">
        <v>9242</v>
      </c>
      <c r="G22" s="15">
        <v>35170</v>
      </c>
      <c r="H22" s="15">
        <v>17018</v>
      </c>
      <c r="I22" s="15">
        <v>18152</v>
      </c>
      <c r="J22" s="20">
        <v>3.8054533650724953</v>
      </c>
      <c r="K22" s="23">
        <v>262.24740884348665</v>
      </c>
    </row>
    <row r="23" spans="2:11" s="8" customFormat="1" ht="15" customHeight="1">
      <c r="B23" s="51" t="s">
        <v>32</v>
      </c>
      <c r="C23" s="52"/>
      <c r="D23" s="9"/>
      <c r="E23" s="19">
        <v>646.98</v>
      </c>
      <c r="F23" s="22">
        <f>SUM(F24:F25)</f>
        <v>10078</v>
      </c>
      <c r="G23" s="22">
        <v>33828</v>
      </c>
      <c r="H23" s="22">
        <v>16600</v>
      </c>
      <c r="I23" s="22">
        <v>17228</v>
      </c>
      <c r="J23" s="21">
        <v>3.3566183766620363</v>
      </c>
      <c r="K23" s="24">
        <v>52.286005749791336</v>
      </c>
    </row>
    <row r="24" spans="3:11" ht="10.5" customHeight="1">
      <c r="C24" s="5" t="s">
        <v>33</v>
      </c>
      <c r="D24" s="3"/>
      <c r="E24" s="18">
        <v>74.66</v>
      </c>
      <c r="F24" s="15">
        <v>6596</v>
      </c>
      <c r="G24" s="15">
        <v>22233</v>
      </c>
      <c r="H24" s="15">
        <v>10905</v>
      </c>
      <c r="I24" s="15">
        <v>11328</v>
      </c>
      <c r="J24" s="20">
        <v>3.3706791995148575</v>
      </c>
      <c r="K24" s="23">
        <v>297.7899812483258</v>
      </c>
    </row>
    <row r="25" spans="3:11" ht="10.5" customHeight="1">
      <c r="C25" s="5" t="s">
        <v>34</v>
      </c>
      <c r="D25" s="3"/>
      <c r="E25" s="18">
        <v>572.32</v>
      </c>
      <c r="F25" s="15">
        <v>3482</v>
      </c>
      <c r="G25" s="15">
        <v>11595</v>
      </c>
      <c r="H25" s="15">
        <v>5695</v>
      </c>
      <c r="I25" s="15">
        <v>5900</v>
      </c>
      <c r="J25" s="20">
        <v>3.329982768523837</v>
      </c>
      <c r="K25" s="23">
        <v>20.25964495387196</v>
      </c>
    </row>
    <row r="26" spans="2:11" s="8" customFormat="1" ht="15" customHeight="1">
      <c r="B26" s="51" t="s">
        <v>35</v>
      </c>
      <c r="C26" s="52"/>
      <c r="D26" s="9"/>
      <c r="E26" s="19">
        <v>547.55</v>
      </c>
      <c r="F26" s="22">
        <f>SUM(F27:F29)</f>
        <v>15699</v>
      </c>
      <c r="G26" s="22">
        <v>53456</v>
      </c>
      <c r="H26" s="22">
        <v>25565</v>
      </c>
      <c r="I26" s="22">
        <v>27891</v>
      </c>
      <c r="J26" s="21">
        <v>3.4050576469838845</v>
      </c>
      <c r="K26" s="24">
        <v>97.62761391653731</v>
      </c>
    </row>
    <row r="27" spans="3:11" ht="10.5" customHeight="1">
      <c r="C27" s="5" t="s">
        <v>36</v>
      </c>
      <c r="D27" s="3"/>
      <c r="E27" s="18">
        <v>3.47</v>
      </c>
      <c r="F27" s="15">
        <v>536</v>
      </c>
      <c r="G27" s="15">
        <v>1858</v>
      </c>
      <c r="H27" s="15">
        <v>908</v>
      </c>
      <c r="I27" s="15">
        <v>950</v>
      </c>
      <c r="J27" s="20">
        <v>3.466417910447761</v>
      </c>
      <c r="K27" s="23">
        <v>535.4466858789625</v>
      </c>
    </row>
    <row r="28" spans="3:11" ht="10.5" customHeight="1">
      <c r="C28" s="5" t="s">
        <v>37</v>
      </c>
      <c r="D28" s="3"/>
      <c r="E28" s="18">
        <v>236.77</v>
      </c>
      <c r="F28" s="15">
        <v>6988</v>
      </c>
      <c r="G28" s="15">
        <v>23664</v>
      </c>
      <c r="H28" s="15">
        <v>11289</v>
      </c>
      <c r="I28" s="15">
        <v>12375</v>
      </c>
      <c r="J28" s="20">
        <v>3.3863766456783058</v>
      </c>
      <c r="K28" s="23">
        <v>99.94509439540482</v>
      </c>
    </row>
    <row r="29" spans="3:11" ht="10.5" customHeight="1">
      <c r="C29" s="5" t="s">
        <v>38</v>
      </c>
      <c r="D29" s="3"/>
      <c r="E29" s="18">
        <v>307.31</v>
      </c>
      <c r="F29" s="15">
        <v>8175</v>
      </c>
      <c r="G29" s="15">
        <v>27934</v>
      </c>
      <c r="H29" s="15">
        <v>13368</v>
      </c>
      <c r="I29" s="15">
        <v>14566</v>
      </c>
      <c r="J29" s="20">
        <v>3.4170030581039756</v>
      </c>
      <c r="K29" s="23">
        <v>90.89844131333182</v>
      </c>
    </row>
    <row r="30" spans="2:11" s="8" customFormat="1" ht="15" customHeight="1">
      <c r="B30" s="51" t="s">
        <v>39</v>
      </c>
      <c r="C30" s="52"/>
      <c r="D30" s="9"/>
      <c r="E30" s="19">
        <v>637.18</v>
      </c>
      <c r="F30" s="22">
        <f>SUM(F31:F33)</f>
        <v>15631</v>
      </c>
      <c r="G30" s="22">
        <v>51794</v>
      </c>
      <c r="H30" s="22">
        <v>24614</v>
      </c>
      <c r="I30" s="22">
        <v>27180</v>
      </c>
      <c r="J30" s="21">
        <v>3.3135435992578848</v>
      </c>
      <c r="K30" s="24">
        <v>81.2862927273298</v>
      </c>
    </row>
    <row r="31" spans="3:11" ht="10.5" customHeight="1">
      <c r="C31" s="5" t="s">
        <v>40</v>
      </c>
      <c r="D31" s="3"/>
      <c r="E31" s="18">
        <v>339.57</v>
      </c>
      <c r="F31" s="15">
        <v>2400</v>
      </c>
      <c r="G31" s="15">
        <v>6844</v>
      </c>
      <c r="H31" s="15">
        <v>3283</v>
      </c>
      <c r="I31" s="15">
        <v>3561</v>
      </c>
      <c r="J31" s="20">
        <v>2.8516666666666666</v>
      </c>
      <c r="K31" s="23">
        <v>20.15490178755485</v>
      </c>
    </row>
    <row r="32" spans="3:11" ht="10.5" customHeight="1">
      <c r="C32" s="5" t="s">
        <v>41</v>
      </c>
      <c r="D32" s="3"/>
      <c r="E32" s="18">
        <v>71.29</v>
      </c>
      <c r="F32" s="15">
        <v>8132</v>
      </c>
      <c r="G32" s="15">
        <v>28574</v>
      </c>
      <c r="H32" s="15">
        <v>13633</v>
      </c>
      <c r="I32" s="15">
        <v>14941</v>
      </c>
      <c r="J32" s="20">
        <v>3.513772749631087</v>
      </c>
      <c r="K32" s="23">
        <v>400.81357834198343</v>
      </c>
    </row>
    <row r="33" spans="3:11" ht="10.5" customHeight="1">
      <c r="C33" s="5" t="s">
        <v>42</v>
      </c>
      <c r="D33" s="3"/>
      <c r="E33" s="18">
        <v>226.32</v>
      </c>
      <c r="F33" s="15">
        <v>5099</v>
      </c>
      <c r="G33" s="15">
        <v>16376</v>
      </c>
      <c r="H33" s="15">
        <v>7698</v>
      </c>
      <c r="I33" s="15">
        <v>8678</v>
      </c>
      <c r="J33" s="20">
        <v>3.2116101196313003</v>
      </c>
      <c r="K33" s="23">
        <v>72.35772357723577</v>
      </c>
    </row>
    <row r="34" spans="2:11" s="8" customFormat="1" ht="15" customHeight="1">
      <c r="B34" s="51" t="s">
        <v>43</v>
      </c>
      <c r="C34" s="52"/>
      <c r="D34" s="9"/>
      <c r="E34" s="19">
        <v>386.06</v>
      </c>
      <c r="F34" s="22">
        <f>SUM(F35:F38)</f>
        <v>16825</v>
      </c>
      <c r="G34" s="22">
        <v>60821</v>
      </c>
      <c r="H34" s="22">
        <v>29445</v>
      </c>
      <c r="I34" s="22">
        <v>31376</v>
      </c>
      <c r="J34" s="21">
        <v>3.6149182763744427</v>
      </c>
      <c r="K34" s="24">
        <v>157.54286898409572</v>
      </c>
    </row>
    <row r="35" spans="3:11" ht="10.5" customHeight="1">
      <c r="C35" s="5" t="s">
        <v>44</v>
      </c>
      <c r="D35" s="3"/>
      <c r="E35" s="18">
        <v>236.86</v>
      </c>
      <c r="F35" s="15">
        <v>6238</v>
      </c>
      <c r="G35" s="15">
        <v>22280</v>
      </c>
      <c r="H35" s="15">
        <v>10794</v>
      </c>
      <c r="I35" s="15">
        <v>11486</v>
      </c>
      <c r="J35" s="20">
        <v>3.571657582558512</v>
      </c>
      <c r="K35" s="23">
        <v>94.0640040530271</v>
      </c>
    </row>
    <row r="36" spans="3:11" ht="10.5" customHeight="1">
      <c r="C36" s="5" t="s">
        <v>45</v>
      </c>
      <c r="D36" s="3"/>
      <c r="E36" s="18">
        <v>68.04</v>
      </c>
      <c r="F36" s="15">
        <v>9467</v>
      </c>
      <c r="G36" s="15">
        <v>34363</v>
      </c>
      <c r="H36" s="15">
        <v>16625</v>
      </c>
      <c r="I36" s="15">
        <v>17738</v>
      </c>
      <c r="J36" s="20">
        <v>3.6297665575155804</v>
      </c>
      <c r="K36" s="23">
        <v>505.04115226337444</v>
      </c>
    </row>
    <row r="37" spans="3:11" ht="10.5" customHeight="1">
      <c r="C37" s="5" t="s">
        <v>46</v>
      </c>
      <c r="D37" s="3"/>
      <c r="E37" s="18">
        <v>40.92</v>
      </c>
      <c r="F37" s="15">
        <v>473</v>
      </c>
      <c r="G37" s="15">
        <v>2127</v>
      </c>
      <c r="H37" s="15">
        <v>1031</v>
      </c>
      <c r="I37" s="15">
        <v>1096</v>
      </c>
      <c r="J37" s="20">
        <v>4.496828752642706</v>
      </c>
      <c r="K37" s="23">
        <v>51.97947214076246</v>
      </c>
    </row>
    <row r="38" spans="3:11" ht="10.5" customHeight="1">
      <c r="C38" s="5" t="s">
        <v>47</v>
      </c>
      <c r="D38" s="3"/>
      <c r="E38" s="18">
        <v>40.24</v>
      </c>
      <c r="F38" s="15">
        <v>647</v>
      </c>
      <c r="G38" s="15">
        <v>2051</v>
      </c>
      <c r="H38" s="15">
        <v>995</v>
      </c>
      <c r="I38" s="15">
        <v>1056</v>
      </c>
      <c r="J38" s="20">
        <v>3.170015455950541</v>
      </c>
      <c r="K38" s="23">
        <v>50.96918489065606</v>
      </c>
    </row>
    <row r="39" spans="2:11" s="8" customFormat="1" ht="15" customHeight="1">
      <c r="B39" s="51" t="s">
        <v>48</v>
      </c>
      <c r="C39" s="52"/>
      <c r="D39" s="9"/>
      <c r="E39" s="19">
        <v>76.75</v>
      </c>
      <c r="F39" s="22">
        <f>SUM(F40:F43)</f>
        <v>16445</v>
      </c>
      <c r="G39" s="22">
        <v>55110</v>
      </c>
      <c r="H39" s="22">
        <v>26977</v>
      </c>
      <c r="I39" s="22">
        <v>28133</v>
      </c>
      <c r="J39" s="21">
        <v>3.351170568561873</v>
      </c>
      <c r="K39" s="24">
        <v>718.0456026058633</v>
      </c>
    </row>
    <row r="40" spans="3:11" ht="10.5" customHeight="1">
      <c r="C40" s="5" t="s">
        <v>49</v>
      </c>
      <c r="D40" s="3"/>
      <c r="E40" s="18">
        <v>41.22</v>
      </c>
      <c r="F40" s="15">
        <v>10059</v>
      </c>
      <c r="G40" s="15">
        <v>31683</v>
      </c>
      <c r="H40" s="15">
        <v>15731</v>
      </c>
      <c r="I40" s="15">
        <v>15952</v>
      </c>
      <c r="J40" s="20">
        <v>3.1497166716373397</v>
      </c>
      <c r="K40" s="23">
        <v>768.6317321688501</v>
      </c>
    </row>
    <row r="41" spans="3:11" ht="10.5" customHeight="1">
      <c r="C41" s="5" t="s">
        <v>50</v>
      </c>
      <c r="D41" s="3"/>
      <c r="E41" s="18">
        <v>21.77</v>
      </c>
      <c r="F41" s="15">
        <v>3334</v>
      </c>
      <c r="G41" s="15">
        <v>12517</v>
      </c>
      <c r="H41" s="15">
        <v>6015</v>
      </c>
      <c r="I41" s="15">
        <v>6502</v>
      </c>
      <c r="J41" s="20">
        <v>3.7543491301739653</v>
      </c>
      <c r="K41" s="23">
        <v>574.9655489205329</v>
      </c>
    </row>
    <row r="42" spans="3:11" ht="10.5" customHeight="1">
      <c r="C42" s="5" t="s">
        <v>51</v>
      </c>
      <c r="D42" s="3"/>
      <c r="E42" s="18">
        <v>5.8</v>
      </c>
      <c r="F42" s="15">
        <v>512</v>
      </c>
      <c r="G42" s="15">
        <v>2075</v>
      </c>
      <c r="H42" s="15">
        <v>1006</v>
      </c>
      <c r="I42" s="15">
        <v>1069</v>
      </c>
      <c r="J42" s="20">
        <v>4.052734375</v>
      </c>
      <c r="K42" s="23">
        <v>357.7586206896552</v>
      </c>
    </row>
    <row r="43" spans="3:11" ht="10.5" customHeight="1">
      <c r="C43" s="5" t="s">
        <v>52</v>
      </c>
      <c r="D43" s="3"/>
      <c r="E43" s="18">
        <v>7.96</v>
      </c>
      <c r="F43" s="15">
        <v>2540</v>
      </c>
      <c r="G43" s="15">
        <v>8835</v>
      </c>
      <c r="H43" s="15">
        <v>4225</v>
      </c>
      <c r="I43" s="15">
        <v>4610</v>
      </c>
      <c r="J43" s="20">
        <v>3.4783464566929134</v>
      </c>
      <c r="K43" s="17">
        <v>1109.9246231155778</v>
      </c>
    </row>
    <row r="44" spans="2:11" s="8" customFormat="1" ht="15" customHeight="1">
      <c r="B44" s="51" t="s">
        <v>53</v>
      </c>
      <c r="C44" s="52"/>
      <c r="D44" s="9"/>
      <c r="E44" s="19">
        <v>531.55</v>
      </c>
      <c r="F44" s="22">
        <f>SUM(F45:F52)</f>
        <v>13384</v>
      </c>
      <c r="G44" s="22">
        <v>48042</v>
      </c>
      <c r="H44" s="22">
        <v>23330</v>
      </c>
      <c r="I44" s="22">
        <v>24712</v>
      </c>
      <c r="J44" s="21">
        <v>3.589509862522415</v>
      </c>
      <c r="K44" s="24">
        <v>90.38096133947889</v>
      </c>
    </row>
    <row r="45" spans="3:11" ht="10.5" customHeight="1">
      <c r="C45" s="5" t="s">
        <v>54</v>
      </c>
      <c r="D45" s="3"/>
      <c r="E45" s="18">
        <v>64.99</v>
      </c>
      <c r="F45" s="15">
        <v>2782</v>
      </c>
      <c r="G45" s="15">
        <v>10195</v>
      </c>
      <c r="H45" s="15">
        <v>4991</v>
      </c>
      <c r="I45" s="15">
        <v>5204</v>
      </c>
      <c r="J45" s="20">
        <v>3.6646297627606037</v>
      </c>
      <c r="K45" s="23">
        <v>156.87028773657488</v>
      </c>
    </row>
    <row r="46" spans="3:11" ht="10.5" customHeight="1">
      <c r="C46" s="5" t="s">
        <v>55</v>
      </c>
      <c r="D46" s="3"/>
      <c r="E46" s="18">
        <v>94.06</v>
      </c>
      <c r="F46" s="15">
        <v>515</v>
      </c>
      <c r="G46" s="15">
        <v>1533</v>
      </c>
      <c r="H46" s="15">
        <v>734</v>
      </c>
      <c r="I46" s="15">
        <v>799</v>
      </c>
      <c r="J46" s="20">
        <v>2.9766990291262134</v>
      </c>
      <c r="K46" s="23">
        <v>16.298107590899427</v>
      </c>
    </row>
    <row r="47" spans="3:11" ht="10.5" customHeight="1">
      <c r="C47" s="5" t="s">
        <v>56</v>
      </c>
      <c r="D47" s="3"/>
      <c r="E47" s="18">
        <v>94.77</v>
      </c>
      <c r="F47" s="15">
        <v>367</v>
      </c>
      <c r="G47" s="15">
        <v>1023</v>
      </c>
      <c r="H47" s="15">
        <v>545</v>
      </c>
      <c r="I47" s="15">
        <v>478</v>
      </c>
      <c r="J47" s="20">
        <v>2.787465940054496</v>
      </c>
      <c r="K47" s="23">
        <v>10.794555238999683</v>
      </c>
    </row>
    <row r="48" spans="3:11" ht="10.5" customHeight="1">
      <c r="C48" s="5" t="s">
        <v>57</v>
      </c>
      <c r="D48" s="3"/>
      <c r="E48" s="18">
        <v>177.58</v>
      </c>
      <c r="F48" s="15">
        <v>444</v>
      </c>
      <c r="G48" s="15">
        <v>1113</v>
      </c>
      <c r="H48" s="15">
        <v>585</v>
      </c>
      <c r="I48" s="15">
        <v>528</v>
      </c>
      <c r="J48" s="20">
        <v>2.5067567567567566</v>
      </c>
      <c r="K48" s="23">
        <v>6.267597702443968</v>
      </c>
    </row>
    <row r="49" spans="3:11" ht="10.5" customHeight="1">
      <c r="C49" s="5" t="s">
        <v>58</v>
      </c>
      <c r="D49" s="3"/>
      <c r="E49" s="18">
        <v>30.74</v>
      </c>
      <c r="F49" s="15">
        <v>2065</v>
      </c>
      <c r="G49" s="15">
        <v>7361</v>
      </c>
      <c r="H49" s="15">
        <v>3546</v>
      </c>
      <c r="I49" s="15">
        <v>3815</v>
      </c>
      <c r="J49" s="20">
        <v>3.564648910411622</v>
      </c>
      <c r="K49" s="23">
        <v>239.45998698763827</v>
      </c>
    </row>
    <row r="50" spans="3:11" ht="10.5" customHeight="1">
      <c r="C50" s="5" t="s">
        <v>59</v>
      </c>
      <c r="D50" s="3"/>
      <c r="E50" s="18">
        <v>26.2</v>
      </c>
      <c r="F50" s="15">
        <v>2885</v>
      </c>
      <c r="G50" s="15">
        <v>10567</v>
      </c>
      <c r="H50" s="15">
        <v>5063</v>
      </c>
      <c r="I50" s="15">
        <v>5504</v>
      </c>
      <c r="J50" s="20">
        <v>3.662738301559792</v>
      </c>
      <c r="K50" s="23">
        <v>403.3206106870229</v>
      </c>
    </row>
    <row r="51" spans="3:11" ht="10.5" customHeight="1">
      <c r="C51" s="5" t="s">
        <v>60</v>
      </c>
      <c r="D51" s="3"/>
      <c r="E51" s="18">
        <v>11.5</v>
      </c>
      <c r="F51" s="15">
        <v>317</v>
      </c>
      <c r="G51" s="15">
        <v>1360</v>
      </c>
      <c r="H51" s="15">
        <v>668</v>
      </c>
      <c r="I51" s="15">
        <v>692</v>
      </c>
      <c r="J51" s="20">
        <v>4.290220820189274</v>
      </c>
      <c r="K51" s="23">
        <v>118.26086956521739</v>
      </c>
    </row>
    <row r="52" spans="3:11" ht="10.5" customHeight="1">
      <c r="C52" s="5" t="s">
        <v>61</v>
      </c>
      <c r="D52" s="3"/>
      <c r="E52" s="18">
        <v>31.71</v>
      </c>
      <c r="F52" s="15">
        <v>4009</v>
      </c>
      <c r="G52" s="15">
        <v>14890</v>
      </c>
      <c r="H52" s="15">
        <v>7198</v>
      </c>
      <c r="I52" s="15">
        <v>7692</v>
      </c>
      <c r="J52" s="20">
        <v>3.714143177849838</v>
      </c>
      <c r="K52" s="23">
        <v>469.5679596341848</v>
      </c>
    </row>
    <row r="53" spans="2:11" s="8" customFormat="1" ht="15" customHeight="1">
      <c r="B53" s="51" t="s">
        <v>62</v>
      </c>
      <c r="C53" s="52"/>
      <c r="D53" s="9"/>
      <c r="E53" s="19">
        <v>226.81</v>
      </c>
      <c r="F53" s="22">
        <f>SUM(F54:F55)</f>
        <v>9444</v>
      </c>
      <c r="G53" s="22">
        <v>34321</v>
      </c>
      <c r="H53" s="22">
        <v>16574</v>
      </c>
      <c r="I53" s="22">
        <v>17747</v>
      </c>
      <c r="J53" s="21">
        <v>3.6341592545531554</v>
      </c>
      <c r="K53" s="24">
        <v>151.32048851461576</v>
      </c>
    </row>
    <row r="54" spans="3:11" ht="10.5" customHeight="1">
      <c r="C54" s="5" t="s">
        <v>63</v>
      </c>
      <c r="D54" s="3"/>
      <c r="E54" s="18">
        <v>168.05</v>
      </c>
      <c r="F54" s="15">
        <v>5834</v>
      </c>
      <c r="G54" s="15">
        <v>20904</v>
      </c>
      <c r="H54" s="15">
        <v>10113</v>
      </c>
      <c r="I54" s="15">
        <v>10791</v>
      </c>
      <c r="J54" s="20">
        <v>3.583133356187864</v>
      </c>
      <c r="K54" s="23">
        <v>124.39155013388871</v>
      </c>
    </row>
    <row r="55" spans="3:11" ht="10.5" customHeight="1">
      <c r="C55" s="5" t="s">
        <v>64</v>
      </c>
      <c r="D55" s="3"/>
      <c r="E55" s="18">
        <v>58.76</v>
      </c>
      <c r="F55" s="15">
        <v>3610</v>
      </c>
      <c r="G55" s="15">
        <v>13417</v>
      </c>
      <c r="H55" s="15">
        <v>6461</v>
      </c>
      <c r="I55" s="15">
        <v>6956</v>
      </c>
      <c r="J55" s="20">
        <v>3.7166204986149585</v>
      </c>
      <c r="K55" s="23">
        <v>228.33560245064672</v>
      </c>
    </row>
    <row r="56" spans="1:11" ht="3" customHeight="1">
      <c r="A56" s="2"/>
      <c r="B56" s="2"/>
      <c r="C56" s="1"/>
      <c r="D56" s="4"/>
      <c r="E56" s="25"/>
      <c r="F56" s="16"/>
      <c r="G56" s="16"/>
      <c r="H56" s="16"/>
      <c r="I56" s="16"/>
      <c r="J56" s="26"/>
      <c r="K56" s="27"/>
    </row>
    <row r="57" spans="5:11" ht="6" customHeight="1">
      <c r="E57" s="18"/>
      <c r="F57" s="15"/>
      <c r="G57" s="15"/>
      <c r="H57" s="15"/>
      <c r="I57" s="15"/>
      <c r="J57" s="20"/>
      <c r="K57" s="23"/>
    </row>
    <row r="58" spans="3:11" ht="30" customHeight="1">
      <c r="C58" s="57" t="s">
        <v>65</v>
      </c>
      <c r="D58" s="58"/>
      <c r="E58" s="58"/>
      <c r="F58" s="58"/>
      <c r="G58" s="58"/>
      <c r="H58" s="58"/>
      <c r="I58" s="58"/>
      <c r="J58" s="58"/>
      <c r="K58" s="58"/>
    </row>
    <row r="59" ht="11.25" customHeight="1">
      <c r="C59" s="7"/>
    </row>
    <row r="60" ht="12" customHeight="1">
      <c r="C60" s="6"/>
    </row>
    <row r="61" ht="12" customHeight="1">
      <c r="C61" s="6"/>
    </row>
  </sheetData>
  <mergeCells count="23">
    <mergeCell ref="E4:E5"/>
    <mergeCell ref="F4:F5"/>
    <mergeCell ref="F1:J1"/>
    <mergeCell ref="C58:K58"/>
    <mergeCell ref="B34:C34"/>
    <mergeCell ref="B39:C39"/>
    <mergeCell ref="B44:C44"/>
    <mergeCell ref="B53:C53"/>
    <mergeCell ref="B23:C23"/>
    <mergeCell ref="B26:C26"/>
    <mergeCell ref="B30:C30"/>
    <mergeCell ref="B11:C11"/>
    <mergeCell ref="B12:C12"/>
    <mergeCell ref="B13:C13"/>
    <mergeCell ref="B9:C9"/>
    <mergeCell ref="B10:C10"/>
    <mergeCell ref="B4:C5"/>
    <mergeCell ref="B7:C7"/>
    <mergeCell ref="B8:C8"/>
    <mergeCell ref="J4:J5"/>
    <mergeCell ref="K4:K5"/>
    <mergeCell ref="G4:I4"/>
    <mergeCell ref="F2:I2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2000-01-17T06:05:28Z</cp:lastPrinted>
  <dcterms:created xsi:type="dcterms:W3CDTF">1999-03-15T08:43:42Z</dcterms:created>
  <dcterms:modified xsi:type="dcterms:W3CDTF">2001-06-04T23:49:00Z</dcterms:modified>
  <cp:category/>
  <cp:version/>
  <cp:contentType/>
  <cp:contentStatus/>
</cp:coreProperties>
</file>