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7800" activeTab="0"/>
  </bookViews>
  <sheets>
    <sheet name="路線ごと旅客輸送状況" sheetId="1" r:id="rId1"/>
    <sheet name="各駅ごと旅客輸送状況(令和4年度)   " sheetId="2" r:id="rId2"/>
    <sheet name="各駅ごと旅客輸送状況(令和3年度)  " sheetId="3" r:id="rId3"/>
    <sheet name="各駅ごと旅客輸送状況(令和2年度) " sheetId="4" r:id="rId4"/>
    <sheet name="各駅ごと旅客輸送状況(令和元年度) " sheetId="5" r:id="rId5"/>
    <sheet name="各駅ごと旅客輸送状況(平成30年度)" sheetId="6" r:id="rId6"/>
    <sheet name="各駅ごと旅客輸送状況(平成29年度) " sheetId="7" r:id="rId7"/>
    <sheet name="各駅ごと旅客輸送状況(平成28年度)" sheetId="8" r:id="rId8"/>
    <sheet name="各駅ごと旅客輸送状況(平成2７年度) " sheetId="9" r:id="rId9"/>
    <sheet name="各駅ごと旅客輸送状況(平成26年度)" sheetId="10" r:id="rId10"/>
    <sheet name="各駅ごと旅客輸送状況(平成25年度) " sheetId="11" r:id="rId11"/>
    <sheet name="各駅ごと旅客輸送状況(平成24年度)" sheetId="12" r:id="rId12"/>
    <sheet name="各駅ごと旅客輸送状況(平成23年度)" sheetId="13" r:id="rId13"/>
    <sheet name="各駅ごと旅客輸送状況(平成22年度)" sheetId="14" r:id="rId14"/>
    <sheet name="各駅ごと旅客輸送状況(平成21年度)" sheetId="15" r:id="rId15"/>
    <sheet name="各駅ごと旅客輸送状況(平成20年度)" sheetId="16" r:id="rId16"/>
  </sheets>
  <definedNames>
    <definedName name="_xlnm.Print_Area" localSheetId="0">'路線ごと旅客輸送状況'!$B$1:$T$41</definedName>
  </definedNames>
  <calcPr fullCalcOnLoad="1"/>
</workbook>
</file>

<file path=xl/sharedStrings.xml><?xml version="1.0" encoding="utf-8"?>
<sst xmlns="http://schemas.openxmlformats.org/spreadsheetml/2006/main" count="1123" uniqueCount="160">
  <si>
    <t xml:space="preserve">       (単位　人)</t>
  </si>
  <si>
    <t>総数</t>
  </si>
  <si>
    <t>定期</t>
  </si>
  <si>
    <t>北陸本線</t>
  </si>
  <si>
    <t>城端線</t>
  </si>
  <si>
    <t>氷見線</t>
  </si>
  <si>
    <t>富山港線</t>
  </si>
  <si>
    <t>高山本線</t>
  </si>
  <si>
    <t>定期外</t>
  </si>
  <si>
    <t>14年度</t>
  </si>
  <si>
    <t>15年度</t>
  </si>
  <si>
    <t>16年度</t>
  </si>
  <si>
    <t>17年度</t>
  </si>
  <si>
    <t>計</t>
  </si>
  <si>
    <t>注3)</t>
  </si>
  <si>
    <t>17年度　富山港線のみ営業日数は334日（H18年2月末で廃線のため）</t>
  </si>
  <si>
    <t xml:space="preserve">注1) </t>
  </si>
  <si>
    <t>注2)</t>
  </si>
  <si>
    <t>18年度</t>
  </si>
  <si>
    <t>◎ 富山県内のＪＲ各駅乗車人員(20年度）</t>
  </si>
  <si>
    <t>石動</t>
  </si>
  <si>
    <t>越中中川</t>
  </si>
  <si>
    <t>福岡</t>
  </si>
  <si>
    <t>能町</t>
  </si>
  <si>
    <t>西高岡</t>
  </si>
  <si>
    <t>伏木</t>
  </si>
  <si>
    <t>高岡</t>
  </si>
  <si>
    <t>越中国分</t>
  </si>
  <si>
    <t>越中大門</t>
  </si>
  <si>
    <t>雨晴</t>
  </si>
  <si>
    <t>小杉</t>
  </si>
  <si>
    <t>島尾</t>
  </si>
  <si>
    <t>呉羽</t>
  </si>
  <si>
    <t>氷見</t>
  </si>
  <si>
    <t>富山</t>
  </si>
  <si>
    <t>東富山</t>
  </si>
  <si>
    <t>猪谷</t>
  </si>
  <si>
    <t>水橋</t>
  </si>
  <si>
    <t>楡原</t>
  </si>
  <si>
    <t>滑川</t>
  </si>
  <si>
    <t>笹津</t>
  </si>
  <si>
    <t>東滑川</t>
  </si>
  <si>
    <t>東八尾</t>
  </si>
  <si>
    <t>魚津</t>
  </si>
  <si>
    <t>越中八尾</t>
  </si>
  <si>
    <t>黒部</t>
  </si>
  <si>
    <t>千里</t>
  </si>
  <si>
    <t>生地</t>
  </si>
  <si>
    <t>速星</t>
  </si>
  <si>
    <t>西入善</t>
  </si>
  <si>
    <t>入善</t>
  </si>
  <si>
    <t>西富山</t>
  </si>
  <si>
    <t>泊</t>
  </si>
  <si>
    <t>越中宮崎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</si>
  <si>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</si>
  <si>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</si>
  <si>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</si>
  <si>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</si>
  <si>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</si>
  <si>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</si>
  <si>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</si>
  <si>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</si>
  <si>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</si>
  <si>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</si>
  <si>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</si>
  <si>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</si>
  <si>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駅  名</t>
  </si>
  <si>
    <t>定期外</t>
  </si>
  <si>
    <t>定  期</t>
  </si>
  <si>
    <t>合  計</t>
  </si>
  <si>
    <t>※北陸本線</t>
  </si>
  <si>
    <t>※氷見線</t>
  </si>
  <si>
    <t>※高山線</t>
  </si>
  <si>
    <t>婦中鵜坂</t>
  </si>
  <si>
    <t>合   計</t>
  </si>
  <si>
    <t>※城端線</t>
  </si>
  <si>
    <t>21年度</t>
  </si>
  <si>
    <t>◎ 富山県内のＪＲ各駅乗車人員(21年度）</t>
  </si>
  <si>
    <t>22年度</t>
  </si>
  <si>
    <t>◎ 富山県内のＪＲ各駅乗車人員(22年度）</t>
  </si>
  <si>
    <t>19年度</t>
  </si>
  <si>
    <t>20年度</t>
  </si>
  <si>
    <t>23年度</t>
  </si>
  <si>
    <t>◎ 富山県内のＪＲ各駅乗車人員(23年度）</t>
  </si>
  <si>
    <t>24年度</t>
  </si>
  <si>
    <t>◎ 富山県内のＪＲ各駅乗車人員(24年度）</t>
  </si>
  <si>
    <t>◎ 富山県内のＪＲ各駅乗車人員(25年度）</t>
  </si>
  <si>
    <t>25年度</t>
  </si>
  <si>
    <t>26年度</t>
  </si>
  <si>
    <t>◎ 富山県内のＪＲ各駅乗車人員(26年度）</t>
  </si>
  <si>
    <t>新高岡</t>
  </si>
  <si>
    <t>注4)</t>
  </si>
  <si>
    <t>注2）</t>
  </si>
  <si>
    <t>注1）</t>
  </si>
  <si>
    <t>　北陸本線のみ営業日数は347日（H27年3月14日よりあいの風とやま鉄道へ移行のため）</t>
  </si>
  <si>
    <t>　新高岡駅はH27年3月14日に新設のため、営業日数は18日</t>
  </si>
  <si>
    <t>26年度　北陸本線のみ営業日数は347日（H27年3月14日よりあいの風とやま鉄道へ移行のため）</t>
  </si>
  <si>
    <t>合計</t>
  </si>
  <si>
    <t>JR</t>
  </si>
  <si>
    <t>あいの風とやま鉄道</t>
  </si>
  <si>
    <t>◎ 富山県内のJR・あいの風とやま鉄道各駅乗車人員(27年度）</t>
  </si>
  <si>
    <t>27年度</t>
  </si>
  <si>
    <t>あいの風
とやま鉄道線</t>
  </si>
  <si>
    <t>※高山本線</t>
  </si>
  <si>
    <t>高岡</t>
  </si>
  <si>
    <t>富山</t>
  </si>
  <si>
    <t>総合計(※)</t>
  </si>
  <si>
    <t>資料　ＪＲ西日本金沢支社・あいの風とやま鉄道</t>
  </si>
  <si>
    <t>注5）</t>
  </si>
  <si>
    <t>28年度</t>
  </si>
  <si>
    <t>◎ 富山県内のJR・あいの風とやま鉄道各駅乗車人員(28年度）</t>
  </si>
  <si>
    <t>北陸新幹線</t>
  </si>
  <si>
    <t>黒部宇奈月温泉</t>
  </si>
  <si>
    <t>注２）JR 高岡駅の乗車人員は、城端線及び氷見線において重複計上しているため
　　　各路線の合計と総合計は一致しない。</t>
  </si>
  <si>
    <t>注１）JR富山駅、JR新高岡駅の乗車人員には北陸新幹線乗車人員を含む。</t>
  </si>
  <si>
    <t>27年度よりJRの集計方法が変更され、高山本線にJR富山駅、氷見線にJR高岡駅、城端線にJR高岡駅及び新高岡駅の乗車人員が計上されている。</t>
  </si>
  <si>
    <t>なお、氷見線、城端線においてJR高岡駅の乗車人員が重複計上されているため、各路線の合計と計は一致しない。</t>
  </si>
  <si>
    <t>また、JR富山駅、新高岡駅の乗車人員には北陸新幹線乗車人員を含む。</t>
  </si>
  <si>
    <t>北陸新幹線黒部宇奈月温泉駅の乗車人員は別枠で記載。</t>
  </si>
  <si>
    <t>◎ 富山県内のJR・あいの風とやま鉄道各駅乗車人員(29年度）</t>
  </si>
  <si>
    <t>高岡やぶなみ</t>
  </si>
  <si>
    <t>29年度</t>
  </si>
  <si>
    <t>注３）高岡やぶなみ駅はH30年3月17日に開業したため、営業日数は15日</t>
  </si>
  <si>
    <t>30年度</t>
  </si>
  <si>
    <t>◎ 富山県内のJR・あいの風とやま鉄道各駅乗車人員(30年度）</t>
  </si>
  <si>
    <t>元年度</t>
  </si>
  <si>
    <t>◎ 富山県内のJR・あいの風とやま鉄道各駅乗車人員(元年度）</t>
  </si>
  <si>
    <t>7の2</t>
  </si>
  <si>
    <t>2年度</t>
  </si>
  <si>
    <r>
      <t xml:space="preserve">北陸新幹線
</t>
    </r>
    <r>
      <rPr>
        <sz val="6"/>
        <rFont val="ＭＳ 明朝"/>
        <family val="1"/>
      </rPr>
      <t>（黒部宇奈月温泉駅）</t>
    </r>
  </si>
  <si>
    <t>◎ 富山県内のJR・あいの風とやま鉄道各駅乗車人員(令和２年度）</t>
  </si>
  <si>
    <t>７の２　旅客輸送状況(JR・あいの風とやま鉄道乗車人員)</t>
  </si>
  <si>
    <t>富山（注１）</t>
  </si>
  <si>
    <t>新高岡（注１）</t>
  </si>
  <si>
    <r>
      <t>総合計</t>
    </r>
    <r>
      <rPr>
        <sz val="11"/>
        <rFont val="ＭＳ Ｐゴシック"/>
        <family val="3"/>
      </rPr>
      <t>(注２)</t>
    </r>
  </si>
  <si>
    <t>3年度</t>
  </si>
  <si>
    <t>※城端線</t>
  </si>
  <si>
    <t>高岡</t>
  </si>
  <si>
    <t>新高岡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</si>
  <si>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</si>
  <si>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</si>
  <si>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</si>
  <si>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</si>
  <si>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</si>
  <si>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</si>
  <si>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</si>
  <si>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</si>
  <si>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</si>
  <si>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</si>
  <si>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</si>
  <si>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</si>
  <si>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◎ 富山県内のJR・あいの風とやま鉄道各駅乗車人員(令和３年度）</t>
  </si>
  <si>
    <t>注３）新富山口駅は令和3年3月12日に開業したため、営業日数は20日</t>
  </si>
  <si>
    <t>注２）JR 高岡駅の乗車人員は、城端線及び氷見線において重複計上しているため、各路線の合計と総合計は一致しない。</t>
  </si>
  <si>
    <t>新富山口（注３）</t>
  </si>
  <si>
    <t>定　期＝定期券による推定乗車人員</t>
  </si>
  <si>
    <t>4年度</t>
  </si>
  <si>
    <t>定期外＝乗車券の販売枚数及びIC利用者数</t>
  </si>
  <si>
    <t>◎ 富山県内のJR・あいの風とやま鉄道各駅乗車人員(令和４年度）</t>
  </si>
  <si>
    <t>新富山口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</si>
</sst>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"/>
    <numFmt numFmtId="177" formatCode="0.0\ \ \ ;&quot;△ &quot;0.0\ \ \ "/>
    <numFmt numFmtId="178" formatCode="0.0;&quot;△ &quot;0.0"/>
    <numFmt numFmtId="179" formatCode="#,##0.0;&quot;△ &quot;#,##0.0"/>
    <numFmt numFmtId="180" formatCode="#,##0;&quot;△ &quot;#,##0"/>
    <numFmt numFmtId="181" formatCode="#,##0;&quot;△ &quot;#,##0;&quot;－&quot;"/>
    <numFmt numFmtId="182" formatCode="#,##0_ "/>
    <numFmt numFmtId="183" formatCode="yy&quot;年&quot;m&quot;月&quot;"/>
    <numFmt numFmtId="184" formatCode="#,##0_);[Red]\(#,##0\)"/>
    <numFmt numFmtId="185" formatCode="&quot;¥&quot;#,##0_);[Red]\(&quot;¥&quot;#,##0\)"/>
    <numFmt numFmtId="186" formatCode="0_);[Red]\(0\)"/>
    <numFmt numFmtId="187" formatCode="#\ ###\ 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6"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 style="hair"/>
      <top>
        <color indexed="63"/>
      </top>
      <bottom>
        <color indexed="63"/>
      </bottom>
      <diagonal style="thin"/>
    </border>
    <border diagonalDown="1">
      <left style="hair"/>
      <right style="hair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Border="1" applyAlignment="1" applyProtection="1">
      <alignment horizontal="distributed" vertical="center"/>
      <protection locked="0"/>
    </xf>
    <xf numFmtId="0" fontId="4" fillId="0" borderId="0" xfId="62" applyFont="1" applyAlignment="1" applyProtection="1">
      <alignment horizontal="lef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38" fontId="1" fillId="0" borderId="0" xfId="49" applyFont="1" applyAlignment="1">
      <alignment vertical="center"/>
    </xf>
    <xf numFmtId="38" fontId="4" fillId="0" borderId="0" xfId="49" applyFont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5" fillId="0" borderId="16" xfId="49" applyFont="1" applyBorder="1" applyAlignment="1">
      <alignment horizontal="distributed" vertical="center"/>
    </xf>
    <xf numFmtId="38" fontId="7" fillId="0" borderId="17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5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 applyProtection="1">
      <alignment vertical="center"/>
      <protection locked="0"/>
    </xf>
    <xf numFmtId="38" fontId="7" fillId="0" borderId="23" xfId="49" applyFont="1" applyBorder="1" applyAlignment="1" applyProtection="1">
      <alignment vertical="center"/>
      <protection locked="0"/>
    </xf>
    <xf numFmtId="38" fontId="7" fillId="0" borderId="24" xfId="49" applyFont="1" applyBorder="1" applyAlignment="1" applyProtection="1">
      <alignment vertical="center"/>
      <protection locked="0"/>
    </xf>
    <xf numFmtId="0" fontId="0" fillId="0" borderId="0" xfId="61">
      <alignment/>
      <protection/>
    </xf>
    <xf numFmtId="0" fontId="12" fillId="0" borderId="0" xfId="61" applyFont="1">
      <alignment/>
      <protection/>
    </xf>
    <xf numFmtId="38" fontId="0" fillId="0" borderId="16" xfId="49" applyFont="1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0" fontId="0" fillId="0" borderId="0" xfId="61" applyAlignment="1">
      <alignment horizontal="center" vertical="center"/>
      <protection/>
    </xf>
    <xf numFmtId="38" fontId="0" fillId="0" borderId="16" xfId="49" applyBorder="1" applyAlignment="1">
      <alignment/>
    </xf>
    <xf numFmtId="38" fontId="0" fillId="0" borderId="16" xfId="49" applyFont="1" applyBorder="1" applyAlignment="1">
      <alignment/>
    </xf>
    <xf numFmtId="38" fontId="0" fillId="0" borderId="0" xfId="0" applyNumberFormat="1" applyAlignment="1">
      <alignment/>
    </xf>
    <xf numFmtId="38" fontId="7" fillId="0" borderId="23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0" fillId="0" borderId="16" xfId="49" applyFont="1" applyBorder="1" applyAlignment="1">
      <alignment/>
    </xf>
    <xf numFmtId="0" fontId="3" fillId="0" borderId="0" xfId="62" applyFont="1" applyBorder="1" applyAlignment="1">
      <alignment vertical="center"/>
      <protection/>
    </xf>
    <xf numFmtId="38" fontId="0" fillId="0" borderId="16" xfId="49" applyFont="1" applyBorder="1" applyAlignment="1">
      <alignment horizontal="center" vertical="center"/>
    </xf>
    <xf numFmtId="0" fontId="13" fillId="0" borderId="0" xfId="61" applyFont="1">
      <alignment/>
      <protection/>
    </xf>
    <xf numFmtId="38" fontId="14" fillId="0" borderId="16" xfId="49" applyFont="1" applyBorder="1" applyAlignment="1">
      <alignment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38" fontId="5" fillId="0" borderId="25" xfId="49" applyFont="1" applyBorder="1" applyAlignment="1">
      <alignment horizontal="distributed" vertical="center" wrapText="1"/>
    </xf>
    <xf numFmtId="38" fontId="14" fillId="0" borderId="26" xfId="49" applyFont="1" applyBorder="1" applyAlignment="1">
      <alignment/>
    </xf>
    <xf numFmtId="38" fontId="0" fillId="0" borderId="26" xfId="49" applyBorder="1" applyAlignment="1">
      <alignment/>
    </xf>
    <xf numFmtId="38" fontId="14" fillId="0" borderId="16" xfId="49" applyFont="1" applyBorder="1" applyAlignment="1">
      <alignment horizontal="center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5" fillId="0" borderId="25" xfId="49" applyFont="1" applyBorder="1" applyAlignment="1">
      <alignment horizontal="center" vertical="center"/>
    </xf>
    <xf numFmtId="38" fontId="5" fillId="0" borderId="30" xfId="49" applyFont="1" applyBorder="1" applyAlignment="1">
      <alignment horizontal="distributed" vertical="center"/>
    </xf>
    <xf numFmtId="38" fontId="7" fillId="0" borderId="31" xfId="49" applyFont="1" applyBorder="1" applyAlignment="1" applyProtection="1">
      <alignment vertical="center"/>
      <protection locked="0"/>
    </xf>
    <xf numFmtId="38" fontId="7" fillId="0" borderId="32" xfId="49" applyFont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61" applyFont="1">
      <alignment/>
      <protection/>
    </xf>
    <xf numFmtId="0" fontId="53" fillId="0" borderId="0" xfId="61" applyFont="1">
      <alignment/>
      <protection/>
    </xf>
    <xf numFmtId="38" fontId="53" fillId="0" borderId="16" xfId="49" applyFont="1" applyBorder="1" applyAlignment="1">
      <alignment horizontal="center" vertical="center"/>
    </xf>
    <xf numFmtId="38" fontId="55" fillId="0" borderId="16" xfId="49" applyFont="1" applyBorder="1" applyAlignment="1">
      <alignment/>
    </xf>
    <xf numFmtId="38" fontId="53" fillId="0" borderId="16" xfId="49" applyFont="1" applyBorder="1" applyAlignment="1">
      <alignment/>
    </xf>
    <xf numFmtId="0" fontId="0" fillId="0" borderId="0" xfId="0" applyAlignment="1">
      <alignment vertical="center" wrapText="1"/>
    </xf>
    <xf numFmtId="38" fontId="7" fillId="0" borderId="33" xfId="49" applyFont="1" applyBorder="1" applyAlignment="1" applyProtection="1">
      <alignment vertical="center"/>
      <protection locked="0"/>
    </xf>
    <xf numFmtId="38" fontId="7" fillId="0" borderId="34" xfId="49" applyFont="1" applyBorder="1" applyAlignment="1">
      <alignment vertical="center"/>
    </xf>
    <xf numFmtId="38" fontId="7" fillId="0" borderId="33" xfId="49" applyFont="1" applyBorder="1" applyAlignment="1" applyProtection="1">
      <alignment vertical="center" wrapText="1"/>
      <protection locked="0"/>
    </xf>
    <xf numFmtId="38" fontId="7" fillId="0" borderId="35" xfId="49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38" fontId="15" fillId="0" borderId="16" xfId="49" applyFont="1" applyBorder="1" applyAlignment="1">
      <alignment/>
    </xf>
    <xf numFmtId="0" fontId="6" fillId="0" borderId="0" xfId="62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>
      <alignment horizontal="center" vertical="center"/>
    </xf>
    <xf numFmtId="0" fontId="6" fillId="0" borderId="0" xfId="62" applyFont="1" applyBorder="1" applyAlignment="1">
      <alignment vertical="center"/>
      <protection/>
    </xf>
    <xf numFmtId="38" fontId="1" fillId="0" borderId="36" xfId="49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30" xfId="49" applyFont="1" applyBorder="1" applyAlignment="1">
      <alignment/>
    </xf>
    <xf numFmtId="0" fontId="5" fillId="0" borderId="0" xfId="62" applyFont="1" applyAlignment="1" applyProtection="1">
      <alignment horizontal="left" vertical="center"/>
      <protection/>
    </xf>
    <xf numFmtId="38" fontId="7" fillId="0" borderId="37" xfId="49" applyFont="1" applyBorder="1" applyAlignment="1" applyProtection="1">
      <alignment vertical="center"/>
      <protection locked="0"/>
    </xf>
    <xf numFmtId="38" fontId="7" fillId="0" borderId="38" xfId="49" applyFont="1" applyBorder="1" applyAlignment="1">
      <alignment horizontal="center" vertical="center"/>
    </xf>
    <xf numFmtId="38" fontId="7" fillId="0" borderId="39" xfId="49" applyFont="1" applyBorder="1" applyAlignment="1">
      <alignment horizontal="center" vertical="center"/>
    </xf>
    <xf numFmtId="0" fontId="6" fillId="0" borderId="18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 applyProtection="1">
      <alignment horizontal="center" vertical="center"/>
      <protection locked="0"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 applyProtection="1">
      <alignment horizontal="center" vertical="center"/>
      <protection locked="0"/>
    </xf>
    <xf numFmtId="38" fontId="7" fillId="0" borderId="41" xfId="49" applyFont="1" applyBorder="1" applyAlignment="1" applyProtection="1">
      <alignment horizontal="center" vertical="center"/>
      <protection locked="0"/>
    </xf>
    <xf numFmtId="38" fontId="7" fillId="0" borderId="42" xfId="49" applyFont="1" applyBorder="1" applyAlignment="1" applyProtection="1">
      <alignment horizontal="center" vertical="center"/>
      <protection locked="0"/>
    </xf>
    <xf numFmtId="0" fontId="6" fillId="0" borderId="18" xfId="62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38" fontId="5" fillId="0" borderId="43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7" fillId="0" borderId="44" xfId="49" applyFont="1" applyBorder="1" applyAlignment="1">
      <alignment horizontal="center" vertical="center"/>
    </xf>
    <xf numFmtId="38" fontId="7" fillId="0" borderId="45" xfId="49" applyFont="1" applyBorder="1" applyAlignment="1">
      <alignment horizontal="center" vertical="center"/>
    </xf>
    <xf numFmtId="0" fontId="6" fillId="0" borderId="44" xfId="62" applyFont="1" applyBorder="1" applyAlignment="1">
      <alignment vertical="center"/>
      <protection/>
    </xf>
    <xf numFmtId="0" fontId="0" fillId="0" borderId="45" xfId="0" applyBorder="1" applyAlignment="1">
      <alignment vertical="center"/>
    </xf>
    <xf numFmtId="38" fontId="7" fillId="0" borderId="41" xfId="49" applyFont="1" applyBorder="1" applyAlignment="1" applyProtection="1">
      <alignment horizontal="center" vertical="center" wrapText="1"/>
      <protection locked="0"/>
    </xf>
    <xf numFmtId="38" fontId="7" fillId="0" borderId="42" xfId="49" applyFont="1" applyBorder="1" applyAlignment="1" applyProtection="1">
      <alignment horizontal="center" vertical="center" wrapText="1"/>
      <protection locked="0"/>
    </xf>
    <xf numFmtId="38" fontId="5" fillId="0" borderId="17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0" fontId="5" fillId="0" borderId="17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38" fontId="0" fillId="0" borderId="43" xfId="49" applyFont="1" applyBorder="1" applyAlignment="1">
      <alignment horizontal="left"/>
    </xf>
    <xf numFmtId="38" fontId="0" fillId="0" borderId="30" xfId="49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38" fontId="0" fillId="0" borderId="22" xfId="61" applyNumberFormat="1" applyFont="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38" fontId="0" fillId="0" borderId="22" xfId="61" applyNumberForma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旧kg07-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SheetLayoutView="75" zoomScalePageLayoutView="0" workbookViewId="0" topLeftCell="B1">
      <pane xSplit="2" ySplit="4" topLeftCell="D11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1" sqref="B1"/>
    </sheetView>
  </sheetViews>
  <sheetFormatPr defaultColWidth="7.00390625" defaultRowHeight="13.5"/>
  <cols>
    <col min="1" max="1" width="3.125" style="1" customWidth="1"/>
    <col min="2" max="2" width="5.125" style="1" customWidth="1"/>
    <col min="3" max="3" width="1.00390625" style="1" customWidth="1"/>
    <col min="4" max="5" width="10.625" style="10" customWidth="1"/>
    <col min="6" max="6" width="12.625" style="10" customWidth="1"/>
    <col min="7" max="11" width="10.625" style="10" customWidth="1"/>
    <col min="12" max="12" width="12.625" style="10" customWidth="1"/>
    <col min="13" max="13" width="10.625" style="10" customWidth="1"/>
    <col min="14" max="14" width="12.625" style="10" customWidth="1"/>
    <col min="15" max="19" width="10.625" style="10" customWidth="1"/>
    <col min="20" max="20" width="12.625" style="1" customWidth="1"/>
    <col min="21" max="16384" width="7.00390625" style="1" customWidth="1"/>
  </cols>
  <sheetData>
    <row r="1" spans="1:8" ht="26.25" customHeight="1">
      <c r="A1" s="1" t="s">
        <v>127</v>
      </c>
      <c r="B1" s="40" t="s">
        <v>131</v>
      </c>
      <c r="C1" s="40"/>
      <c r="D1" s="40"/>
      <c r="E1" s="40"/>
      <c r="F1" s="40"/>
      <c r="G1" s="40"/>
      <c r="H1" s="40"/>
    </row>
    <row r="2" spans="3:20" s="2" customFormat="1" ht="16.5" customHeight="1">
      <c r="C2" s="3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 t="s">
        <v>0</v>
      </c>
    </row>
    <row r="3" spans="2:20" s="4" customFormat="1" ht="30" customHeight="1">
      <c r="B3" s="100"/>
      <c r="C3" s="101"/>
      <c r="D3" s="98" t="s">
        <v>1</v>
      </c>
      <c r="E3" s="89" t="s">
        <v>2</v>
      </c>
      <c r="F3" s="90"/>
      <c r="G3" s="90"/>
      <c r="H3" s="90"/>
      <c r="I3" s="90"/>
      <c r="J3" s="90"/>
      <c r="K3" s="90"/>
      <c r="L3" s="90"/>
      <c r="M3" s="89" t="s">
        <v>8</v>
      </c>
      <c r="N3" s="90"/>
      <c r="O3" s="90"/>
      <c r="P3" s="90"/>
      <c r="Q3" s="90"/>
      <c r="R3" s="90"/>
      <c r="S3" s="90"/>
      <c r="T3" s="91"/>
    </row>
    <row r="4" spans="2:20" s="4" customFormat="1" ht="30" customHeight="1">
      <c r="B4" s="8"/>
      <c r="C4" s="9"/>
      <c r="D4" s="99"/>
      <c r="E4" s="20" t="s">
        <v>13</v>
      </c>
      <c r="F4" s="46" t="s">
        <v>102</v>
      </c>
      <c r="G4" s="23" t="s">
        <v>3</v>
      </c>
      <c r="H4" s="23" t="s">
        <v>4</v>
      </c>
      <c r="I4" s="23" t="s">
        <v>5</v>
      </c>
      <c r="J4" s="23" t="s">
        <v>6</v>
      </c>
      <c r="K4" s="53" t="s">
        <v>7</v>
      </c>
      <c r="L4" s="74" t="s">
        <v>129</v>
      </c>
      <c r="M4" s="54" t="s">
        <v>13</v>
      </c>
      <c r="N4" s="46" t="s">
        <v>102</v>
      </c>
      <c r="O4" s="23" t="s">
        <v>3</v>
      </c>
      <c r="P4" s="23" t="s">
        <v>4</v>
      </c>
      <c r="Q4" s="23" t="s">
        <v>5</v>
      </c>
      <c r="R4" s="23" t="s">
        <v>6</v>
      </c>
      <c r="S4" s="53" t="s">
        <v>7</v>
      </c>
      <c r="T4" s="74" t="s">
        <v>129</v>
      </c>
    </row>
    <row r="5" spans="2:20" s="5" customFormat="1" ht="30" customHeight="1">
      <c r="B5" s="81" t="s">
        <v>9</v>
      </c>
      <c r="C5" s="82"/>
      <c r="D5" s="21">
        <v>22412659</v>
      </c>
      <c r="E5" s="26">
        <v>15056254</v>
      </c>
      <c r="F5" s="85"/>
      <c r="G5" s="24">
        <v>11378219</v>
      </c>
      <c r="H5" s="16">
        <v>1323818</v>
      </c>
      <c r="I5" s="16">
        <v>1099010</v>
      </c>
      <c r="J5" s="16">
        <v>466482</v>
      </c>
      <c r="K5" s="50">
        <v>788725</v>
      </c>
      <c r="L5" s="92"/>
      <c r="M5" s="55">
        <v>7356405</v>
      </c>
      <c r="N5" s="96"/>
      <c r="O5" s="24">
        <v>6262126</v>
      </c>
      <c r="P5" s="16">
        <v>357270</v>
      </c>
      <c r="Q5" s="16">
        <v>232648</v>
      </c>
      <c r="R5" s="16">
        <v>194976</v>
      </c>
      <c r="S5" s="50">
        <v>309385</v>
      </c>
      <c r="T5" s="94"/>
    </row>
    <row r="6" spans="2:20" s="5" customFormat="1" ht="30" customHeight="1">
      <c r="B6" s="81" t="s">
        <v>10</v>
      </c>
      <c r="C6" s="82"/>
      <c r="D6" s="22">
        <v>21808832</v>
      </c>
      <c r="E6" s="27">
        <v>14706759</v>
      </c>
      <c r="F6" s="86"/>
      <c r="G6" s="25">
        <v>11202091</v>
      </c>
      <c r="H6" s="17">
        <v>1270180</v>
      </c>
      <c r="I6" s="17">
        <v>1054665</v>
      </c>
      <c r="J6" s="17">
        <v>435614</v>
      </c>
      <c r="K6" s="51">
        <v>744209</v>
      </c>
      <c r="L6" s="93"/>
      <c r="M6" s="56">
        <v>7102073</v>
      </c>
      <c r="N6" s="97"/>
      <c r="O6" s="25">
        <v>6053572</v>
      </c>
      <c r="P6" s="17">
        <v>340649</v>
      </c>
      <c r="Q6" s="17">
        <v>209469</v>
      </c>
      <c r="R6" s="17">
        <v>187454</v>
      </c>
      <c r="S6" s="51">
        <v>310929</v>
      </c>
      <c r="T6" s="95"/>
    </row>
    <row r="7" spans="2:20" s="5" customFormat="1" ht="30" customHeight="1">
      <c r="B7" s="81" t="s">
        <v>11</v>
      </c>
      <c r="C7" s="82"/>
      <c r="D7" s="22">
        <v>21246347</v>
      </c>
      <c r="E7" s="27">
        <v>14455627</v>
      </c>
      <c r="F7" s="86"/>
      <c r="G7" s="25">
        <v>11043848</v>
      </c>
      <c r="H7" s="17">
        <v>1242587</v>
      </c>
      <c r="I7" s="17">
        <v>1005646</v>
      </c>
      <c r="J7" s="17">
        <v>425226</v>
      </c>
      <c r="K7" s="51">
        <v>738320</v>
      </c>
      <c r="L7" s="93"/>
      <c r="M7" s="56">
        <v>6790720</v>
      </c>
      <c r="N7" s="97"/>
      <c r="O7" s="25">
        <v>5812973</v>
      </c>
      <c r="P7" s="17">
        <v>316373</v>
      </c>
      <c r="Q7" s="17">
        <v>204583</v>
      </c>
      <c r="R7" s="17">
        <v>177258</v>
      </c>
      <c r="S7" s="51">
        <v>279533</v>
      </c>
      <c r="T7" s="95"/>
    </row>
    <row r="8" spans="2:20" s="5" customFormat="1" ht="30" customHeight="1">
      <c r="B8" s="81" t="s">
        <v>12</v>
      </c>
      <c r="C8" s="82"/>
      <c r="D8" s="22">
        <v>20991142</v>
      </c>
      <c r="E8" s="27">
        <v>14369614</v>
      </c>
      <c r="F8" s="86"/>
      <c r="G8" s="25">
        <v>11045324</v>
      </c>
      <c r="H8" s="17">
        <v>1211743</v>
      </c>
      <c r="I8" s="17">
        <v>960430</v>
      </c>
      <c r="J8" s="17">
        <v>397966</v>
      </c>
      <c r="K8" s="51">
        <v>754151</v>
      </c>
      <c r="L8" s="93"/>
      <c r="M8" s="56">
        <v>6621528</v>
      </c>
      <c r="N8" s="97"/>
      <c r="O8" s="25">
        <v>5701784</v>
      </c>
      <c r="P8" s="17">
        <v>289466</v>
      </c>
      <c r="Q8" s="17">
        <v>193414</v>
      </c>
      <c r="R8" s="17">
        <v>173095</v>
      </c>
      <c r="S8" s="51">
        <v>263769</v>
      </c>
      <c r="T8" s="95"/>
    </row>
    <row r="9" spans="2:20" s="5" customFormat="1" ht="30" customHeight="1">
      <c r="B9" s="81" t="s">
        <v>18</v>
      </c>
      <c r="C9" s="82"/>
      <c r="D9" s="22">
        <v>20080186</v>
      </c>
      <c r="E9" s="27">
        <v>13748572</v>
      </c>
      <c r="F9" s="86"/>
      <c r="G9" s="25">
        <v>10875473</v>
      </c>
      <c r="H9" s="17">
        <v>1204986</v>
      </c>
      <c r="I9" s="17">
        <v>919366</v>
      </c>
      <c r="J9" s="79"/>
      <c r="K9" s="51">
        <v>748747</v>
      </c>
      <c r="L9" s="93"/>
      <c r="M9" s="56">
        <v>6331614</v>
      </c>
      <c r="N9" s="97"/>
      <c r="O9" s="17">
        <v>5583992</v>
      </c>
      <c r="P9" s="17">
        <v>281240</v>
      </c>
      <c r="Q9" s="17">
        <v>183741</v>
      </c>
      <c r="R9" s="79"/>
      <c r="S9" s="51">
        <v>282641</v>
      </c>
      <c r="T9" s="95"/>
    </row>
    <row r="10" spans="2:20" s="5" customFormat="1" ht="30" customHeight="1">
      <c r="B10" s="81" t="s">
        <v>80</v>
      </c>
      <c r="C10" s="82"/>
      <c r="D10" s="22">
        <v>20006545</v>
      </c>
      <c r="E10" s="27">
        <v>13698037</v>
      </c>
      <c r="F10" s="86"/>
      <c r="G10" s="25">
        <v>10854350</v>
      </c>
      <c r="H10" s="17">
        <v>1181567</v>
      </c>
      <c r="I10" s="17">
        <v>881294</v>
      </c>
      <c r="J10" s="79"/>
      <c r="K10" s="51">
        <v>780826</v>
      </c>
      <c r="L10" s="93"/>
      <c r="M10" s="56">
        <v>6308508</v>
      </c>
      <c r="N10" s="97"/>
      <c r="O10" s="17">
        <v>5562479</v>
      </c>
      <c r="P10" s="17">
        <v>273780</v>
      </c>
      <c r="Q10" s="17">
        <v>174705</v>
      </c>
      <c r="R10" s="79"/>
      <c r="S10" s="51">
        <v>297544</v>
      </c>
      <c r="T10" s="95"/>
    </row>
    <row r="11" spans="2:20" s="5" customFormat="1" ht="30" customHeight="1">
      <c r="B11" s="81" t="s">
        <v>81</v>
      </c>
      <c r="C11" s="82"/>
      <c r="D11" s="22">
        <v>19973903</v>
      </c>
      <c r="E11" s="27">
        <v>13846157</v>
      </c>
      <c r="F11" s="86"/>
      <c r="G11" s="25">
        <v>10949805</v>
      </c>
      <c r="H11" s="17">
        <v>1191787</v>
      </c>
      <c r="I11" s="17">
        <v>896085</v>
      </c>
      <c r="J11" s="79"/>
      <c r="K11" s="51">
        <v>808480</v>
      </c>
      <c r="L11" s="93"/>
      <c r="M11" s="56">
        <v>6127746</v>
      </c>
      <c r="N11" s="97"/>
      <c r="O11" s="17">
        <v>5397909</v>
      </c>
      <c r="P11" s="17">
        <v>266871</v>
      </c>
      <c r="Q11" s="17">
        <v>171852</v>
      </c>
      <c r="R11" s="79"/>
      <c r="S11" s="51">
        <v>291114</v>
      </c>
      <c r="T11" s="95"/>
    </row>
    <row r="12" spans="2:20" s="5" customFormat="1" ht="30" customHeight="1">
      <c r="B12" s="81" t="s">
        <v>76</v>
      </c>
      <c r="C12" s="82"/>
      <c r="D12" s="22">
        <v>19224841</v>
      </c>
      <c r="E12" s="27">
        <v>13532050</v>
      </c>
      <c r="F12" s="86"/>
      <c r="G12" s="25">
        <v>10721732</v>
      </c>
      <c r="H12" s="17">
        <v>1132798</v>
      </c>
      <c r="I12" s="17">
        <v>879011</v>
      </c>
      <c r="J12" s="79"/>
      <c r="K12" s="51">
        <v>798509</v>
      </c>
      <c r="L12" s="93"/>
      <c r="M12" s="56">
        <v>5692791</v>
      </c>
      <c r="N12" s="97"/>
      <c r="O12" s="17">
        <v>4982010</v>
      </c>
      <c r="P12" s="17">
        <v>252162</v>
      </c>
      <c r="Q12" s="17">
        <v>179578</v>
      </c>
      <c r="R12" s="79"/>
      <c r="S12" s="51">
        <v>279041</v>
      </c>
      <c r="T12" s="95"/>
    </row>
    <row r="13" spans="2:20" s="5" customFormat="1" ht="30" customHeight="1">
      <c r="B13" s="81" t="s">
        <v>78</v>
      </c>
      <c r="C13" s="82"/>
      <c r="D13" s="22">
        <v>19203240</v>
      </c>
      <c r="E13" s="27">
        <v>13653483</v>
      </c>
      <c r="F13" s="86"/>
      <c r="G13" s="25">
        <v>10730228</v>
      </c>
      <c r="H13" s="17">
        <v>1168477</v>
      </c>
      <c r="I13" s="17">
        <v>922861</v>
      </c>
      <c r="J13" s="79"/>
      <c r="K13" s="51">
        <v>831917</v>
      </c>
      <c r="L13" s="93"/>
      <c r="M13" s="56">
        <v>5549757</v>
      </c>
      <c r="N13" s="97"/>
      <c r="O13" s="17">
        <v>4854441</v>
      </c>
      <c r="P13" s="17">
        <v>241847</v>
      </c>
      <c r="Q13" s="17">
        <v>173981</v>
      </c>
      <c r="R13" s="79"/>
      <c r="S13" s="51">
        <v>279488</v>
      </c>
      <c r="T13" s="95"/>
    </row>
    <row r="14" spans="2:20" s="5" customFormat="1" ht="30" customHeight="1">
      <c r="B14" s="81" t="s">
        <v>82</v>
      </c>
      <c r="C14" s="82"/>
      <c r="D14" s="22">
        <v>19147642</v>
      </c>
      <c r="E14" s="27">
        <v>13673463</v>
      </c>
      <c r="F14" s="86"/>
      <c r="G14" s="25">
        <v>10701294</v>
      </c>
      <c r="H14" s="17">
        <v>1206680</v>
      </c>
      <c r="I14" s="17">
        <v>952202</v>
      </c>
      <c r="J14" s="79"/>
      <c r="K14" s="51">
        <v>813287</v>
      </c>
      <c r="L14" s="93"/>
      <c r="M14" s="56">
        <v>5474179</v>
      </c>
      <c r="N14" s="97"/>
      <c r="O14" s="17">
        <v>4821162</v>
      </c>
      <c r="P14" s="17">
        <v>243794</v>
      </c>
      <c r="Q14" s="17">
        <v>156795</v>
      </c>
      <c r="R14" s="79"/>
      <c r="S14" s="51">
        <v>252428</v>
      </c>
      <c r="T14" s="95"/>
    </row>
    <row r="15" spans="2:20" s="5" customFormat="1" ht="30" customHeight="1">
      <c r="B15" s="81" t="s">
        <v>84</v>
      </c>
      <c r="C15" s="82"/>
      <c r="D15" s="22">
        <v>19301353</v>
      </c>
      <c r="E15" s="27">
        <v>13754390</v>
      </c>
      <c r="F15" s="86"/>
      <c r="G15" s="25">
        <v>10717719</v>
      </c>
      <c r="H15" s="17">
        <v>1249564</v>
      </c>
      <c r="I15" s="17">
        <v>957200</v>
      </c>
      <c r="J15" s="79"/>
      <c r="K15" s="51">
        <v>829907</v>
      </c>
      <c r="L15" s="93"/>
      <c r="M15" s="56">
        <v>5546963</v>
      </c>
      <c r="N15" s="97"/>
      <c r="O15" s="17">
        <v>4896313</v>
      </c>
      <c r="P15" s="17">
        <v>241091</v>
      </c>
      <c r="Q15" s="17">
        <v>159737</v>
      </c>
      <c r="R15" s="79"/>
      <c r="S15" s="51">
        <v>249822</v>
      </c>
      <c r="T15" s="95"/>
    </row>
    <row r="16" spans="2:20" s="5" customFormat="1" ht="30" customHeight="1">
      <c r="B16" s="81" t="s">
        <v>87</v>
      </c>
      <c r="C16" s="82"/>
      <c r="D16" s="37">
        <v>19533242</v>
      </c>
      <c r="E16" s="27">
        <v>13964099</v>
      </c>
      <c r="F16" s="86"/>
      <c r="G16" s="25">
        <v>10838106</v>
      </c>
      <c r="H16" s="17">
        <v>1284222</v>
      </c>
      <c r="I16" s="17">
        <v>986105</v>
      </c>
      <c r="J16" s="79"/>
      <c r="K16" s="51">
        <v>855666</v>
      </c>
      <c r="L16" s="93"/>
      <c r="M16" s="56">
        <v>5569143</v>
      </c>
      <c r="N16" s="97"/>
      <c r="O16" s="17">
        <v>4930045</v>
      </c>
      <c r="P16" s="17">
        <v>239024</v>
      </c>
      <c r="Q16" s="17">
        <v>152645</v>
      </c>
      <c r="R16" s="79"/>
      <c r="S16" s="51">
        <v>247429</v>
      </c>
      <c r="T16" s="95"/>
    </row>
    <row r="17" spans="2:20" s="5" customFormat="1" ht="30" customHeight="1">
      <c r="B17" s="81" t="s">
        <v>88</v>
      </c>
      <c r="C17" s="82"/>
      <c r="D17" s="44">
        <v>17392178</v>
      </c>
      <c r="E17" s="27">
        <v>11885976</v>
      </c>
      <c r="F17" s="86"/>
      <c r="G17" s="25">
        <v>8931112</v>
      </c>
      <c r="H17" s="17">
        <v>1207815</v>
      </c>
      <c r="I17" s="17">
        <v>899532</v>
      </c>
      <c r="J17" s="79"/>
      <c r="K17" s="51">
        <v>847517</v>
      </c>
      <c r="L17" s="93"/>
      <c r="M17" s="45">
        <v>5506202</v>
      </c>
      <c r="N17" s="97"/>
      <c r="O17" s="17">
        <v>4809540</v>
      </c>
      <c r="P17" s="17">
        <v>294839</v>
      </c>
      <c r="Q17" s="17">
        <v>153146</v>
      </c>
      <c r="R17" s="79"/>
      <c r="S17" s="51">
        <v>248677</v>
      </c>
      <c r="T17" s="95"/>
    </row>
    <row r="18" spans="2:20" s="5" customFormat="1" ht="30" customHeight="1">
      <c r="B18" s="87" t="s">
        <v>101</v>
      </c>
      <c r="C18" s="88"/>
      <c r="D18" s="44">
        <v>21803020</v>
      </c>
      <c r="E18" s="27">
        <v>14224352</v>
      </c>
      <c r="F18" s="64">
        <v>9261710</v>
      </c>
      <c r="G18" s="79"/>
      <c r="H18" s="17">
        <v>2277959</v>
      </c>
      <c r="I18" s="17">
        <v>1884007</v>
      </c>
      <c r="J18" s="79"/>
      <c r="K18" s="51">
        <v>1698752</v>
      </c>
      <c r="L18" s="65">
        <v>24759</v>
      </c>
      <c r="M18" s="45">
        <v>7578668</v>
      </c>
      <c r="N18" s="66">
        <v>3507229</v>
      </c>
      <c r="O18" s="79"/>
      <c r="P18" s="17">
        <v>1208006</v>
      </c>
      <c r="Q18" s="17">
        <v>475198</v>
      </c>
      <c r="R18" s="79"/>
      <c r="S18" s="51">
        <v>2366303</v>
      </c>
      <c r="T18" s="65">
        <v>329337</v>
      </c>
    </row>
    <row r="19" spans="2:20" s="5" customFormat="1" ht="30" customHeight="1">
      <c r="B19" s="81" t="s">
        <v>109</v>
      </c>
      <c r="C19" s="82"/>
      <c r="D19" s="44">
        <v>21756431</v>
      </c>
      <c r="E19" s="27">
        <v>14353934</v>
      </c>
      <c r="F19" s="64">
        <v>9350871</v>
      </c>
      <c r="G19" s="79"/>
      <c r="H19" s="17">
        <v>2257117</v>
      </c>
      <c r="I19" s="17">
        <v>1882489</v>
      </c>
      <c r="J19" s="79"/>
      <c r="K19" s="51">
        <v>1738881</v>
      </c>
      <c r="L19" s="65">
        <v>30028</v>
      </c>
      <c r="M19" s="45">
        <v>7402497</v>
      </c>
      <c r="N19" s="64">
        <v>3387344</v>
      </c>
      <c r="O19" s="79"/>
      <c r="P19" s="17">
        <v>1199663</v>
      </c>
      <c r="Q19" s="17">
        <v>466966</v>
      </c>
      <c r="R19" s="79"/>
      <c r="S19" s="51">
        <v>2353971</v>
      </c>
      <c r="T19" s="65">
        <v>297648</v>
      </c>
    </row>
    <row r="20" spans="2:20" s="5" customFormat="1" ht="30" customHeight="1">
      <c r="B20" s="81" t="s">
        <v>121</v>
      </c>
      <c r="C20" s="82"/>
      <c r="D20" s="44">
        <v>22038876</v>
      </c>
      <c r="E20" s="27">
        <v>14587361</v>
      </c>
      <c r="F20" s="64">
        <v>9481106</v>
      </c>
      <c r="G20" s="79"/>
      <c r="H20" s="17">
        <v>2321533</v>
      </c>
      <c r="I20" s="17">
        <v>1865741</v>
      </c>
      <c r="J20" s="79"/>
      <c r="K20" s="51">
        <v>1798883</v>
      </c>
      <c r="L20" s="65">
        <v>34509</v>
      </c>
      <c r="M20" s="45">
        <v>7451515</v>
      </c>
      <c r="N20" s="64">
        <v>3382220</v>
      </c>
      <c r="O20" s="79"/>
      <c r="P20" s="17">
        <v>1182345</v>
      </c>
      <c r="Q20" s="17">
        <v>441157</v>
      </c>
      <c r="R20" s="79"/>
      <c r="S20" s="51">
        <v>2440311</v>
      </c>
      <c r="T20" s="65">
        <v>294639</v>
      </c>
    </row>
    <row r="21" spans="2:20" s="5" customFormat="1" ht="30" customHeight="1">
      <c r="B21" s="81" t="s">
        <v>123</v>
      </c>
      <c r="C21" s="82"/>
      <c r="D21" s="44">
        <v>22492075</v>
      </c>
      <c r="E21" s="27">
        <v>14926430</v>
      </c>
      <c r="F21" s="64">
        <v>9627759</v>
      </c>
      <c r="G21" s="79"/>
      <c r="H21" s="17">
        <v>2385441</v>
      </c>
      <c r="I21" s="17">
        <v>1925585</v>
      </c>
      <c r="J21" s="79"/>
      <c r="K21" s="51">
        <v>1908716</v>
      </c>
      <c r="L21" s="65">
        <v>36598</v>
      </c>
      <c r="M21" s="45">
        <v>7565645</v>
      </c>
      <c r="N21" s="64">
        <v>3481292</v>
      </c>
      <c r="O21" s="79"/>
      <c r="P21" s="17">
        <v>1179825</v>
      </c>
      <c r="Q21" s="17">
        <v>448190</v>
      </c>
      <c r="R21" s="79"/>
      <c r="S21" s="51">
        <v>2452540</v>
      </c>
      <c r="T21" s="65">
        <v>293805</v>
      </c>
    </row>
    <row r="22" spans="2:20" s="5" customFormat="1" ht="30" customHeight="1">
      <c r="B22" s="81" t="s">
        <v>125</v>
      </c>
      <c r="C22" s="82"/>
      <c r="D22" s="44">
        <v>22400734</v>
      </c>
      <c r="E22" s="27">
        <v>15159717</v>
      </c>
      <c r="F22" s="64">
        <v>9749975</v>
      </c>
      <c r="G22" s="79"/>
      <c r="H22" s="17">
        <v>2421538</v>
      </c>
      <c r="I22" s="17">
        <v>1966675</v>
      </c>
      <c r="J22" s="79"/>
      <c r="K22" s="51">
        <v>1970661</v>
      </c>
      <c r="L22" s="65">
        <v>37530</v>
      </c>
      <c r="M22" s="45">
        <v>7241017</v>
      </c>
      <c r="N22" s="64">
        <v>3389227</v>
      </c>
      <c r="O22" s="79"/>
      <c r="P22" s="17">
        <v>1159702</v>
      </c>
      <c r="Q22" s="17">
        <v>447959</v>
      </c>
      <c r="R22" s="79"/>
      <c r="S22" s="51">
        <v>2257548</v>
      </c>
      <c r="T22" s="65">
        <v>276429</v>
      </c>
    </row>
    <row r="23" spans="1:20" s="5" customFormat="1" ht="30" customHeight="1">
      <c r="A23" s="73"/>
      <c r="B23" s="81" t="s">
        <v>128</v>
      </c>
      <c r="C23" s="82"/>
      <c r="D23" s="44">
        <v>16351814</v>
      </c>
      <c r="E23" s="27">
        <v>12909589</v>
      </c>
      <c r="F23" s="64">
        <v>8117329</v>
      </c>
      <c r="G23" s="79"/>
      <c r="H23" s="17">
        <v>2167433</v>
      </c>
      <c r="I23" s="17">
        <v>1818618</v>
      </c>
      <c r="J23" s="79"/>
      <c r="K23" s="51">
        <v>1653209</v>
      </c>
      <c r="L23" s="65">
        <v>39723</v>
      </c>
      <c r="M23" s="45">
        <v>3442225</v>
      </c>
      <c r="N23" s="64">
        <v>1824314</v>
      </c>
      <c r="O23" s="79"/>
      <c r="P23" s="17">
        <v>539244</v>
      </c>
      <c r="Q23" s="17">
        <v>247482</v>
      </c>
      <c r="R23" s="79"/>
      <c r="S23" s="51">
        <v>896155</v>
      </c>
      <c r="T23" s="65">
        <v>84192</v>
      </c>
    </row>
    <row r="24" spans="1:20" s="5" customFormat="1" ht="30" customHeight="1">
      <c r="A24" s="73"/>
      <c r="B24" s="81" t="s">
        <v>135</v>
      </c>
      <c r="C24" s="82"/>
      <c r="D24" s="44">
        <v>17622113</v>
      </c>
      <c r="E24" s="27">
        <v>13593109</v>
      </c>
      <c r="F24" s="64">
        <v>8841072</v>
      </c>
      <c r="G24" s="79"/>
      <c r="H24" s="17">
        <v>2101204</v>
      </c>
      <c r="I24" s="17">
        <v>1713738</v>
      </c>
      <c r="J24" s="79"/>
      <c r="K24" s="51">
        <v>1717367</v>
      </c>
      <c r="L24" s="65">
        <v>40991</v>
      </c>
      <c r="M24" s="45">
        <v>4029004</v>
      </c>
      <c r="N24" s="64">
        <v>2053044</v>
      </c>
      <c r="O24" s="79"/>
      <c r="P24" s="17">
        <v>628605</v>
      </c>
      <c r="Q24" s="17">
        <v>281111</v>
      </c>
      <c r="R24" s="79"/>
      <c r="S24" s="51">
        <v>1128926</v>
      </c>
      <c r="T24" s="65">
        <v>109580</v>
      </c>
    </row>
    <row r="25" spans="2:20" s="5" customFormat="1" ht="30" customHeight="1">
      <c r="B25" s="83" t="s">
        <v>156</v>
      </c>
      <c r="C25" s="84"/>
      <c r="D25" s="38">
        <v>19648154</v>
      </c>
      <c r="E25" s="28">
        <v>13807488</v>
      </c>
      <c r="F25" s="67">
        <v>9070708</v>
      </c>
      <c r="G25" s="80"/>
      <c r="H25" s="18">
        <v>2075806</v>
      </c>
      <c r="I25" s="18">
        <v>1671276</v>
      </c>
      <c r="J25" s="80"/>
      <c r="K25" s="18">
        <v>1762886</v>
      </c>
      <c r="L25" s="52">
        <v>37075</v>
      </c>
      <c r="M25" s="28">
        <v>5840666</v>
      </c>
      <c r="N25" s="78">
        <v>2794978</v>
      </c>
      <c r="O25" s="80"/>
      <c r="P25" s="18">
        <v>917438</v>
      </c>
      <c r="Q25" s="18">
        <v>371110</v>
      </c>
      <c r="R25" s="80"/>
      <c r="S25" s="18">
        <v>1788884</v>
      </c>
      <c r="T25" s="19">
        <v>193254</v>
      </c>
    </row>
    <row r="26" spans="2:20" s="5" customFormat="1" ht="30" customHeight="1">
      <c r="B26" s="71"/>
      <c r="C26" s="71"/>
      <c r="D26" s="44"/>
      <c r="E26" s="45"/>
      <c r="F26" s="45"/>
      <c r="G26" s="44"/>
      <c r="H26" s="44"/>
      <c r="I26" s="44"/>
      <c r="J26" s="72"/>
      <c r="K26" s="44"/>
      <c r="L26" s="44"/>
      <c r="M26" s="45"/>
      <c r="N26" s="45"/>
      <c r="O26" s="44"/>
      <c r="P26" s="44"/>
      <c r="Q26" s="44"/>
      <c r="R26" s="72"/>
      <c r="S26" s="44"/>
      <c r="T26" s="44"/>
    </row>
    <row r="27" spans="3:19" s="4" customFormat="1" ht="18" customHeight="1">
      <c r="C27" s="6"/>
      <c r="D27" s="12"/>
      <c r="E27" s="14"/>
      <c r="F27" s="14"/>
      <c r="G27" s="15"/>
      <c r="H27" s="15"/>
      <c r="I27" s="15"/>
      <c r="J27" s="15"/>
      <c r="K27" s="15"/>
      <c r="L27" s="15"/>
      <c r="M27" s="14"/>
      <c r="N27" s="14"/>
      <c r="O27" s="15"/>
      <c r="P27" s="15"/>
      <c r="Q27" s="15"/>
      <c r="R27" s="15"/>
      <c r="S27" s="15"/>
    </row>
    <row r="28" spans="2:19" s="4" customFormat="1" ht="18" customHeight="1">
      <c r="B28" s="77" t="s">
        <v>16</v>
      </c>
      <c r="D28" s="15" t="s">
        <v>155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4:19" s="4" customFormat="1" ht="18" customHeight="1">
      <c r="D29" s="15" t="s">
        <v>157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4" ht="18" customHeight="1">
      <c r="B30" s="77" t="s">
        <v>17</v>
      </c>
      <c r="C30" s="4"/>
      <c r="D30" s="15" t="s">
        <v>15</v>
      </c>
    </row>
    <row r="31" spans="2:4" ht="18" customHeight="1">
      <c r="B31" s="77" t="s">
        <v>14</v>
      </c>
      <c r="C31" s="4"/>
      <c r="D31" s="15" t="s">
        <v>96</v>
      </c>
    </row>
    <row r="32" spans="2:4" ht="18" customHeight="1">
      <c r="B32" s="77" t="s">
        <v>91</v>
      </c>
      <c r="C32" s="4"/>
      <c r="D32" s="15" t="s">
        <v>115</v>
      </c>
    </row>
    <row r="33" spans="2:4" ht="18" customHeight="1">
      <c r="B33" s="4"/>
      <c r="C33" s="4"/>
      <c r="D33" s="15" t="s">
        <v>116</v>
      </c>
    </row>
    <row r="34" spans="2:4" ht="18" customHeight="1">
      <c r="B34" s="77"/>
      <c r="C34" s="4"/>
      <c r="D34" s="15" t="s">
        <v>117</v>
      </c>
    </row>
    <row r="35" spans="2:4" ht="18" customHeight="1">
      <c r="B35" s="77" t="s">
        <v>108</v>
      </c>
      <c r="C35" s="4"/>
      <c r="D35" s="15" t="s">
        <v>118</v>
      </c>
    </row>
    <row r="36" spans="2:3" ht="18" customHeight="1">
      <c r="B36" s="7"/>
      <c r="C36" s="4"/>
    </row>
    <row r="37" spans="2:4" ht="18" customHeight="1">
      <c r="B37" s="4" t="s">
        <v>107</v>
      </c>
      <c r="C37" s="4"/>
      <c r="D37" s="15"/>
    </row>
    <row r="38" spans="2:4" ht="18" customHeight="1">
      <c r="B38" s="77"/>
      <c r="C38" s="4"/>
      <c r="D38" s="15"/>
    </row>
    <row r="39" spans="2:4" ht="18" customHeight="1">
      <c r="B39" s="4"/>
      <c r="C39" s="4"/>
      <c r="D39" s="15"/>
    </row>
  </sheetData>
  <sheetProtection/>
  <mergeCells count="33">
    <mergeCell ref="M3:T3"/>
    <mergeCell ref="L5:L17"/>
    <mergeCell ref="T5:T17"/>
    <mergeCell ref="B6:C6"/>
    <mergeCell ref="N5:N17"/>
    <mergeCell ref="E3:L3"/>
    <mergeCell ref="D3:D4"/>
    <mergeCell ref="B10:C10"/>
    <mergeCell ref="B3:C3"/>
    <mergeCell ref="B5:C5"/>
    <mergeCell ref="F5:F17"/>
    <mergeCell ref="B18:C18"/>
    <mergeCell ref="B9:C9"/>
    <mergeCell ref="B21:C21"/>
    <mergeCell ref="B20:C20"/>
    <mergeCell ref="B11:C11"/>
    <mergeCell ref="B12:C12"/>
    <mergeCell ref="B25:C25"/>
    <mergeCell ref="B8:C8"/>
    <mergeCell ref="B13:C13"/>
    <mergeCell ref="B7:C7"/>
    <mergeCell ref="B22:C22"/>
    <mergeCell ref="B17:C17"/>
    <mergeCell ref="R9:R25"/>
    <mergeCell ref="O18:O25"/>
    <mergeCell ref="J9:J25"/>
    <mergeCell ref="G18:G25"/>
    <mergeCell ref="B14:C14"/>
    <mergeCell ref="B24:C24"/>
    <mergeCell ref="B19:C19"/>
    <mergeCell ref="B15:C15"/>
    <mergeCell ref="B16:C16"/>
    <mergeCell ref="B23:C23"/>
  </mergeCells>
  <printOptions/>
  <pageMargins left="0.4330708661417323" right="0.1968503937007874" top="0.984251968503937" bottom="0.5511811023622047" header="0.5118110236220472" footer="0.1968503937007874"/>
  <pageSetup fitToWidth="0" fitToHeight="1" horizontalDpi="600" verticalDpi="600" orientation="landscape" paperSize="9" scale="50" r:id="rId1"/>
  <headerFooter alignWithMargins="0">
    <oddFooter>&amp;R&amp;"ＭＳ 明朝,標準"とやま経済月報＞統計表＞７の２　旅客輸送状況(ＪＲ乗車人員）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89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128571</v>
      </c>
      <c r="D8" s="34">
        <v>354051</v>
      </c>
      <c r="E8" s="34">
        <v>482622</v>
      </c>
      <c r="F8" s="29"/>
      <c r="G8" s="34" t="s">
        <v>21</v>
      </c>
      <c r="H8" s="34">
        <v>27733</v>
      </c>
      <c r="I8" s="34">
        <v>393719</v>
      </c>
      <c r="J8" s="34">
        <v>421452</v>
      </c>
    </row>
    <row r="9" spans="1:10" ht="13.5">
      <c r="A9" s="29"/>
      <c r="B9" s="34" t="s">
        <v>22</v>
      </c>
      <c r="C9" s="34">
        <v>64914</v>
      </c>
      <c r="D9" s="34">
        <v>256871</v>
      </c>
      <c r="E9" s="34">
        <v>321785</v>
      </c>
      <c r="F9" s="29"/>
      <c r="G9" s="34" t="s">
        <v>23</v>
      </c>
      <c r="H9" s="34">
        <v>9765</v>
      </c>
      <c r="I9" s="34">
        <v>56604</v>
      </c>
      <c r="J9" s="34">
        <v>66369</v>
      </c>
    </row>
    <row r="10" spans="1:10" ht="13.5">
      <c r="A10" s="29"/>
      <c r="B10" s="34" t="s">
        <v>24</v>
      </c>
      <c r="C10" s="34">
        <v>31830</v>
      </c>
      <c r="D10" s="34">
        <v>151522</v>
      </c>
      <c r="E10" s="34">
        <v>183352</v>
      </c>
      <c r="F10" s="29"/>
      <c r="G10" s="34" t="s">
        <v>25</v>
      </c>
      <c r="H10" s="34">
        <v>25505</v>
      </c>
      <c r="I10" s="34">
        <v>73233</v>
      </c>
      <c r="J10" s="34">
        <v>98738</v>
      </c>
    </row>
    <row r="11" spans="1:10" ht="13.5">
      <c r="A11" s="29"/>
      <c r="B11" s="34" t="s">
        <v>26</v>
      </c>
      <c r="C11" s="34">
        <v>1081043</v>
      </c>
      <c r="D11" s="34">
        <v>1389503</v>
      </c>
      <c r="E11" s="34">
        <v>2470546</v>
      </c>
      <c r="F11" s="29"/>
      <c r="G11" s="34" t="s">
        <v>27</v>
      </c>
      <c r="H11" s="34">
        <v>1318</v>
      </c>
      <c r="I11" s="34">
        <v>92965</v>
      </c>
      <c r="J11" s="34">
        <v>94283</v>
      </c>
    </row>
    <row r="12" spans="1:10" ht="13.5">
      <c r="A12" s="29"/>
      <c r="B12" s="34" t="s">
        <v>28</v>
      </c>
      <c r="C12" s="34">
        <v>65782</v>
      </c>
      <c r="D12" s="34">
        <v>200487</v>
      </c>
      <c r="E12" s="34">
        <v>266269</v>
      </c>
      <c r="F12" s="29"/>
      <c r="G12" s="34" t="s">
        <v>29</v>
      </c>
      <c r="H12" s="34">
        <v>8213</v>
      </c>
      <c r="I12" s="34">
        <v>11778</v>
      </c>
      <c r="J12" s="34">
        <v>19991</v>
      </c>
    </row>
    <row r="13" spans="1:10" ht="13.5">
      <c r="A13" s="29"/>
      <c r="B13" s="34" t="s">
        <v>30</v>
      </c>
      <c r="C13" s="34">
        <v>246992</v>
      </c>
      <c r="D13" s="34">
        <v>730344</v>
      </c>
      <c r="E13" s="34">
        <v>977336</v>
      </c>
      <c r="F13" s="29"/>
      <c r="G13" s="34" t="s">
        <v>31</v>
      </c>
      <c r="H13" s="34">
        <v>13124</v>
      </c>
      <c r="I13" s="34">
        <v>58180</v>
      </c>
      <c r="J13" s="34">
        <v>71304</v>
      </c>
    </row>
    <row r="14" spans="1:14" ht="13.5">
      <c r="A14" s="29"/>
      <c r="B14" s="34" t="s">
        <v>32</v>
      </c>
      <c r="C14" s="34">
        <v>111283</v>
      </c>
      <c r="D14" s="34">
        <v>422601</v>
      </c>
      <c r="E14" s="34">
        <v>533884</v>
      </c>
      <c r="F14" s="29"/>
      <c r="G14" s="34" t="s">
        <v>33</v>
      </c>
      <c r="H14" s="34">
        <v>67488</v>
      </c>
      <c r="I14" s="34">
        <v>213053</v>
      </c>
      <c r="J14" s="34">
        <v>280541</v>
      </c>
      <c r="L14" s="36"/>
      <c r="M14" s="36"/>
      <c r="N14" s="36"/>
    </row>
    <row r="15" spans="1:10" ht="13.5">
      <c r="A15" s="29"/>
      <c r="B15" s="34" t="s">
        <v>34</v>
      </c>
      <c r="C15" s="34">
        <v>2214852</v>
      </c>
      <c r="D15" s="34">
        <v>3031927</v>
      </c>
      <c r="E15" s="34">
        <v>5246779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75055</v>
      </c>
      <c r="D16" s="34">
        <v>362599</v>
      </c>
      <c r="E16" s="34">
        <v>437654</v>
      </c>
      <c r="F16" s="29"/>
      <c r="G16" s="34" t="s">
        <v>36</v>
      </c>
      <c r="H16" s="34">
        <v>6326</v>
      </c>
      <c r="I16" s="34">
        <v>9324</v>
      </c>
      <c r="J16" s="34">
        <v>15650</v>
      </c>
    </row>
    <row r="17" spans="1:10" ht="13.5">
      <c r="A17" s="29"/>
      <c r="B17" s="34" t="s">
        <v>37</v>
      </c>
      <c r="C17" s="34">
        <v>63448</v>
      </c>
      <c r="D17" s="34">
        <v>247716</v>
      </c>
      <c r="E17" s="34">
        <v>311164</v>
      </c>
      <c r="F17" s="29"/>
      <c r="G17" s="34" t="s">
        <v>38</v>
      </c>
      <c r="H17" s="34">
        <v>791</v>
      </c>
      <c r="I17" s="34">
        <v>14736</v>
      </c>
      <c r="J17" s="34">
        <v>15527</v>
      </c>
    </row>
    <row r="18" spans="1:10" ht="13.5">
      <c r="A18" s="29"/>
      <c r="B18" s="34" t="s">
        <v>39</v>
      </c>
      <c r="C18" s="34">
        <v>120457</v>
      </c>
      <c r="D18" s="34">
        <v>324846</v>
      </c>
      <c r="E18" s="34">
        <v>445303</v>
      </c>
      <c r="F18" s="29"/>
      <c r="G18" s="34" t="s">
        <v>40</v>
      </c>
      <c r="H18" s="34">
        <v>7723</v>
      </c>
      <c r="I18" s="34">
        <v>44016</v>
      </c>
      <c r="J18" s="34">
        <v>51739</v>
      </c>
    </row>
    <row r="19" spans="1:10" ht="13.5">
      <c r="A19" s="29"/>
      <c r="B19" s="34" t="s">
        <v>41</v>
      </c>
      <c r="C19" s="34">
        <v>3476</v>
      </c>
      <c r="D19" s="34">
        <v>41227</v>
      </c>
      <c r="E19" s="34">
        <v>44703</v>
      </c>
      <c r="F19" s="29"/>
      <c r="G19" s="34" t="s">
        <v>42</v>
      </c>
      <c r="H19" s="34">
        <v>674</v>
      </c>
      <c r="I19" s="34">
        <v>14193</v>
      </c>
      <c r="J19" s="34">
        <v>14867</v>
      </c>
    </row>
    <row r="20" spans="1:10" ht="13.5">
      <c r="A20" s="29"/>
      <c r="B20" s="34" t="s">
        <v>43</v>
      </c>
      <c r="C20" s="34">
        <v>293612</v>
      </c>
      <c r="D20" s="34">
        <v>508294</v>
      </c>
      <c r="E20" s="34">
        <v>801906</v>
      </c>
      <c r="F20" s="29"/>
      <c r="G20" s="34" t="s">
        <v>44</v>
      </c>
      <c r="H20" s="34">
        <v>75966</v>
      </c>
      <c r="I20" s="34">
        <v>240705</v>
      </c>
      <c r="J20" s="34">
        <v>316671</v>
      </c>
    </row>
    <row r="21" spans="1:10" ht="13.5">
      <c r="A21" s="29"/>
      <c r="B21" s="34" t="s">
        <v>45</v>
      </c>
      <c r="C21" s="34">
        <v>140800</v>
      </c>
      <c r="D21" s="34">
        <v>321001</v>
      </c>
      <c r="E21" s="34">
        <v>461801</v>
      </c>
      <c r="F21" s="29"/>
      <c r="G21" s="34" t="s">
        <v>46</v>
      </c>
      <c r="H21" s="34">
        <v>24313</v>
      </c>
      <c r="I21" s="34">
        <v>111448</v>
      </c>
      <c r="J21" s="34">
        <v>135761</v>
      </c>
    </row>
    <row r="22" spans="1:10" ht="13.5">
      <c r="A22" s="29"/>
      <c r="B22" s="34" t="s">
        <v>47</v>
      </c>
      <c r="C22" s="34">
        <v>22112</v>
      </c>
      <c r="D22" s="34">
        <v>117275</v>
      </c>
      <c r="E22" s="34">
        <v>139387</v>
      </c>
      <c r="F22" s="29"/>
      <c r="G22" s="34" t="s">
        <v>48</v>
      </c>
      <c r="H22" s="34">
        <v>97865</v>
      </c>
      <c r="I22" s="34">
        <v>263632</v>
      </c>
      <c r="J22" s="34">
        <v>361497</v>
      </c>
    </row>
    <row r="23" spans="1:10" ht="13.5">
      <c r="A23" s="29"/>
      <c r="B23" s="34" t="s">
        <v>49</v>
      </c>
      <c r="C23" s="34">
        <v>6036</v>
      </c>
      <c r="D23" s="34">
        <v>58826</v>
      </c>
      <c r="E23" s="34">
        <v>64862</v>
      </c>
      <c r="F23" s="29"/>
      <c r="G23" s="35" t="s">
        <v>73</v>
      </c>
      <c r="H23" s="34">
        <v>2896</v>
      </c>
      <c r="I23" s="34">
        <v>56701</v>
      </c>
      <c r="J23" s="34">
        <v>59597</v>
      </c>
    </row>
    <row r="24" spans="1:10" ht="13.5">
      <c r="A24" s="29"/>
      <c r="B24" s="34" t="s">
        <v>50</v>
      </c>
      <c r="C24" s="34">
        <v>87702</v>
      </c>
      <c r="D24" s="34">
        <v>234549</v>
      </c>
      <c r="E24" s="34">
        <v>322251</v>
      </c>
      <c r="F24" s="29"/>
      <c r="G24" s="34" t="s">
        <v>51</v>
      </c>
      <c r="H24" s="34">
        <v>32123</v>
      </c>
      <c r="I24" s="34">
        <v>92762</v>
      </c>
      <c r="J24" s="34">
        <v>124885</v>
      </c>
    </row>
    <row r="25" spans="1:10" ht="13.5">
      <c r="A25" s="29"/>
      <c r="B25" s="34" t="s">
        <v>52</v>
      </c>
      <c r="C25" s="34">
        <v>48736</v>
      </c>
      <c r="D25" s="34">
        <v>170209</v>
      </c>
      <c r="E25" s="34">
        <v>218945</v>
      </c>
      <c r="F25" s="29"/>
      <c r="G25" s="106" t="s">
        <v>74</v>
      </c>
      <c r="H25" s="108">
        <v>5506202</v>
      </c>
      <c r="I25" s="110">
        <v>11885976</v>
      </c>
      <c r="J25" s="110">
        <v>17392178</v>
      </c>
    </row>
    <row r="26" spans="1:10" ht="13.5">
      <c r="A26" s="29"/>
      <c r="B26" s="34" t="s">
        <v>53</v>
      </c>
      <c r="C26" s="34">
        <v>2839</v>
      </c>
      <c r="D26" s="34">
        <v>7264</v>
      </c>
      <c r="E26" s="34">
        <v>10103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9" t="s">
        <v>90</v>
      </c>
      <c r="C28" s="34">
        <v>51784</v>
      </c>
      <c r="D28" s="34">
        <v>4717</v>
      </c>
      <c r="E28" s="34">
        <v>56501</v>
      </c>
      <c r="F28" s="29"/>
      <c r="G28" s="29"/>
      <c r="H28" s="29"/>
      <c r="I28" s="29"/>
      <c r="J28" s="29"/>
    </row>
    <row r="29" spans="1:10" ht="13.5">
      <c r="A29" s="29"/>
      <c r="B29" s="34" t="s">
        <v>54</v>
      </c>
      <c r="C29" s="34">
        <v>7417</v>
      </c>
      <c r="D29" s="34">
        <v>13035</v>
      </c>
      <c r="E29" s="34">
        <v>20452</v>
      </c>
      <c r="F29" s="29"/>
      <c r="G29" s="29"/>
      <c r="H29" s="29"/>
      <c r="I29" s="29"/>
      <c r="J29" s="29"/>
    </row>
    <row r="30" spans="1:10" ht="13.5">
      <c r="A30" s="29"/>
      <c r="B30" s="34" t="s">
        <v>55</v>
      </c>
      <c r="C30" s="34">
        <v>616</v>
      </c>
      <c r="D30" s="34">
        <v>8091</v>
      </c>
      <c r="E30" s="34">
        <v>8707</v>
      </c>
      <c r="F30" s="29"/>
      <c r="G30" s="29"/>
      <c r="H30" s="29"/>
      <c r="I30" s="29"/>
      <c r="J30" s="29"/>
    </row>
    <row r="31" spans="1:10" ht="13.5">
      <c r="A31" s="29"/>
      <c r="B31" s="34" t="s">
        <v>56</v>
      </c>
      <c r="C31" s="34">
        <v>30163</v>
      </c>
      <c r="D31" s="34">
        <v>257021</v>
      </c>
      <c r="E31" s="34">
        <v>287184</v>
      </c>
      <c r="F31" s="29"/>
      <c r="G31" s="29"/>
      <c r="H31" s="29"/>
      <c r="I31" s="29"/>
      <c r="J31" s="29"/>
    </row>
    <row r="32" spans="1:10" ht="13.5">
      <c r="A32" s="29"/>
      <c r="B32" s="34" t="s">
        <v>57</v>
      </c>
      <c r="C32" s="34">
        <v>4245</v>
      </c>
      <c r="D32" s="34">
        <v>97478</v>
      </c>
      <c r="E32" s="34">
        <v>101723</v>
      </c>
      <c r="F32" s="29"/>
      <c r="G32" s="29"/>
      <c r="H32" s="29"/>
      <c r="I32" s="29"/>
      <c r="J32" s="29"/>
    </row>
    <row r="33" spans="1:10" ht="13.5">
      <c r="A33" s="29"/>
      <c r="B33" s="34" t="s">
        <v>58</v>
      </c>
      <c r="C33" s="34">
        <v>92296</v>
      </c>
      <c r="D33" s="34">
        <v>301461</v>
      </c>
      <c r="E33" s="34">
        <v>393757</v>
      </c>
      <c r="F33" s="29"/>
      <c r="G33" s="29"/>
      <c r="H33" s="29"/>
      <c r="I33" s="29"/>
      <c r="J33" s="29"/>
    </row>
    <row r="34" spans="1:10" ht="13.5">
      <c r="A34" s="29"/>
      <c r="B34" s="34" t="s">
        <v>59</v>
      </c>
      <c r="C34" s="34">
        <v>1739</v>
      </c>
      <c r="D34" s="34">
        <v>45635</v>
      </c>
      <c r="E34" s="34">
        <v>47374</v>
      </c>
      <c r="F34" s="29"/>
      <c r="G34" s="29"/>
      <c r="H34" s="29"/>
      <c r="I34" s="29"/>
      <c r="J34" s="29"/>
    </row>
    <row r="35" spans="1:10" ht="13.5">
      <c r="A35" s="29"/>
      <c r="B35" s="34" t="s">
        <v>60</v>
      </c>
      <c r="C35" s="34">
        <v>1327</v>
      </c>
      <c r="D35" s="34">
        <v>17688</v>
      </c>
      <c r="E35" s="34">
        <v>19015</v>
      </c>
      <c r="F35" s="29"/>
      <c r="G35" s="29"/>
      <c r="H35" s="29"/>
      <c r="I35" s="29"/>
      <c r="J35" s="29"/>
    </row>
    <row r="36" spans="1:10" ht="13.5">
      <c r="A36" s="29"/>
      <c r="B36" s="34" t="s">
        <v>61</v>
      </c>
      <c r="C36" s="34">
        <v>41233</v>
      </c>
      <c r="D36" s="34">
        <v>216742</v>
      </c>
      <c r="E36" s="34">
        <v>257975</v>
      </c>
      <c r="F36" s="29"/>
      <c r="G36" s="29"/>
      <c r="H36" s="29"/>
      <c r="I36" s="29"/>
      <c r="J36" s="29"/>
    </row>
    <row r="37" spans="1:10" ht="13.5">
      <c r="A37" s="29"/>
      <c r="B37" s="34" t="s">
        <v>62</v>
      </c>
      <c r="C37" s="34">
        <v>672</v>
      </c>
      <c r="D37" s="34">
        <v>9346</v>
      </c>
      <c r="E37" s="34">
        <v>10018</v>
      </c>
      <c r="F37" s="29"/>
      <c r="G37" s="29"/>
      <c r="H37" s="29"/>
      <c r="I37" s="29"/>
      <c r="J37" s="29"/>
    </row>
    <row r="38" spans="1:10" ht="13.5">
      <c r="A38" s="29"/>
      <c r="B38" s="34" t="s">
        <v>63</v>
      </c>
      <c r="C38" s="34">
        <v>37494</v>
      </c>
      <c r="D38" s="34">
        <v>159249</v>
      </c>
      <c r="E38" s="34">
        <v>196743</v>
      </c>
      <c r="F38" s="29"/>
      <c r="G38" s="29"/>
      <c r="H38" s="29"/>
      <c r="I38" s="29"/>
      <c r="J38" s="29"/>
    </row>
    <row r="39" spans="1:10" ht="13.5">
      <c r="A39" s="29"/>
      <c r="B39" s="34" t="s">
        <v>64</v>
      </c>
      <c r="C39" s="34">
        <v>863</v>
      </c>
      <c r="D39" s="34">
        <v>13636</v>
      </c>
      <c r="E39" s="34">
        <v>14499</v>
      </c>
      <c r="F39" s="29"/>
      <c r="G39" s="29"/>
      <c r="H39" s="29"/>
      <c r="I39" s="29"/>
      <c r="J39" s="29"/>
    </row>
    <row r="40" spans="1:10" ht="13.5">
      <c r="A40" s="29"/>
      <c r="B40" s="34" t="s">
        <v>65</v>
      </c>
      <c r="C40" s="34">
        <v>24990</v>
      </c>
      <c r="D40" s="34">
        <v>63716</v>
      </c>
      <c r="E40" s="34">
        <v>88706</v>
      </c>
      <c r="F40" s="29"/>
      <c r="G40" s="29"/>
      <c r="H40" s="29"/>
      <c r="I40" s="29"/>
      <c r="J40" s="29"/>
    </row>
    <row r="42" spans="1:2" ht="13.5">
      <c r="A42" t="s">
        <v>93</v>
      </c>
      <c r="B42" t="s">
        <v>94</v>
      </c>
    </row>
    <row r="43" spans="1:2" ht="13.5">
      <c r="A43" t="s">
        <v>92</v>
      </c>
      <c r="B43" t="s">
        <v>95</v>
      </c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86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135206</v>
      </c>
      <c r="D8" s="34">
        <v>437513</v>
      </c>
      <c r="E8" s="34">
        <v>572719</v>
      </c>
      <c r="F8" s="29"/>
      <c r="G8" s="34" t="s">
        <v>21</v>
      </c>
      <c r="H8" s="34">
        <v>27719</v>
      </c>
      <c r="I8" s="34">
        <v>447651</v>
      </c>
      <c r="J8" s="34">
        <v>475370</v>
      </c>
    </row>
    <row r="9" spans="1:10" ht="13.5">
      <c r="A9" s="29"/>
      <c r="B9" s="34" t="s">
        <v>22</v>
      </c>
      <c r="C9" s="34">
        <v>69892</v>
      </c>
      <c r="D9" s="34">
        <v>333662</v>
      </c>
      <c r="E9" s="34">
        <v>403554</v>
      </c>
      <c r="F9" s="29"/>
      <c r="G9" s="34" t="s">
        <v>23</v>
      </c>
      <c r="H9" s="34">
        <v>9693</v>
      </c>
      <c r="I9" s="34">
        <v>54746</v>
      </c>
      <c r="J9" s="34">
        <v>64439</v>
      </c>
    </row>
    <row r="10" spans="1:10" ht="13.5">
      <c r="A10" s="29"/>
      <c r="B10" s="34" t="s">
        <v>24</v>
      </c>
      <c r="C10" s="34">
        <v>41307</v>
      </c>
      <c r="D10" s="34">
        <v>185567</v>
      </c>
      <c r="E10" s="34">
        <v>226874</v>
      </c>
      <c r="F10" s="29"/>
      <c r="G10" s="34" t="s">
        <v>25</v>
      </c>
      <c r="H10" s="34">
        <v>25873</v>
      </c>
      <c r="I10" s="34">
        <v>80121</v>
      </c>
      <c r="J10" s="34">
        <v>105994</v>
      </c>
    </row>
    <row r="11" spans="1:10" ht="13.5">
      <c r="A11" s="29"/>
      <c r="B11" s="34" t="s">
        <v>26</v>
      </c>
      <c r="C11" s="34">
        <v>1130299</v>
      </c>
      <c r="D11" s="34">
        <v>1613733</v>
      </c>
      <c r="E11" s="34">
        <v>2744032</v>
      </c>
      <c r="F11" s="29"/>
      <c r="G11" s="34" t="s">
        <v>27</v>
      </c>
      <c r="H11" s="34">
        <v>1573</v>
      </c>
      <c r="I11" s="34">
        <v>98038</v>
      </c>
      <c r="J11" s="34">
        <v>99611</v>
      </c>
    </row>
    <row r="12" spans="1:10" ht="13.5">
      <c r="A12" s="29"/>
      <c r="B12" s="34" t="s">
        <v>28</v>
      </c>
      <c r="C12" s="34">
        <v>69434</v>
      </c>
      <c r="D12" s="34">
        <v>226528</v>
      </c>
      <c r="E12" s="34">
        <v>295962</v>
      </c>
      <c r="F12" s="29"/>
      <c r="G12" s="34" t="s">
        <v>29</v>
      </c>
      <c r="H12" s="34">
        <v>7674</v>
      </c>
      <c r="I12" s="34">
        <v>16207</v>
      </c>
      <c r="J12" s="34">
        <v>23881</v>
      </c>
    </row>
    <row r="13" spans="1:10" ht="13.5">
      <c r="A13" s="29"/>
      <c r="B13" s="34" t="s">
        <v>30</v>
      </c>
      <c r="C13" s="34">
        <v>266498</v>
      </c>
      <c r="D13" s="34">
        <v>892014</v>
      </c>
      <c r="E13" s="34">
        <v>1158512</v>
      </c>
      <c r="F13" s="29"/>
      <c r="G13" s="34" t="s">
        <v>31</v>
      </c>
      <c r="H13" s="34">
        <v>13962</v>
      </c>
      <c r="I13" s="34">
        <v>58404</v>
      </c>
      <c r="J13" s="34">
        <v>72366</v>
      </c>
    </row>
    <row r="14" spans="1:14" ht="13.5">
      <c r="A14" s="29"/>
      <c r="B14" s="34" t="s">
        <v>32</v>
      </c>
      <c r="C14" s="34">
        <v>121988</v>
      </c>
      <c r="D14" s="34">
        <v>507593</v>
      </c>
      <c r="E14" s="34">
        <v>629581</v>
      </c>
      <c r="F14" s="29"/>
      <c r="G14" s="34" t="s">
        <v>33</v>
      </c>
      <c r="H14" s="34">
        <v>66151</v>
      </c>
      <c r="I14" s="34">
        <v>230938</v>
      </c>
      <c r="J14" s="34">
        <v>297089</v>
      </c>
      <c r="L14" s="36"/>
      <c r="M14" s="36"/>
      <c r="N14" s="36"/>
    </row>
    <row r="15" spans="1:10" ht="13.5">
      <c r="A15" s="29"/>
      <c r="B15" s="34" t="s">
        <v>34</v>
      </c>
      <c r="C15" s="34">
        <v>2174652</v>
      </c>
      <c r="D15" s="34">
        <v>3653379</v>
      </c>
      <c r="E15" s="34">
        <v>5828031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77949</v>
      </c>
      <c r="D16" s="34">
        <v>453716</v>
      </c>
      <c r="E16" s="34">
        <v>531665</v>
      </c>
      <c r="F16" s="29"/>
      <c r="G16" s="34" t="s">
        <v>36</v>
      </c>
      <c r="H16" s="34">
        <v>7062</v>
      </c>
      <c r="I16" s="34">
        <v>11687</v>
      </c>
      <c r="J16" s="34">
        <v>18749</v>
      </c>
    </row>
    <row r="17" spans="1:10" ht="13.5">
      <c r="A17" s="29"/>
      <c r="B17" s="34" t="s">
        <v>37</v>
      </c>
      <c r="C17" s="34">
        <v>68973</v>
      </c>
      <c r="D17" s="34">
        <v>320708</v>
      </c>
      <c r="E17" s="34">
        <v>389681</v>
      </c>
      <c r="F17" s="29"/>
      <c r="G17" s="34" t="s">
        <v>38</v>
      </c>
      <c r="H17" s="34">
        <v>915</v>
      </c>
      <c r="I17" s="34">
        <v>15221</v>
      </c>
      <c r="J17" s="34">
        <v>16136</v>
      </c>
    </row>
    <row r="18" spans="1:10" ht="13.5">
      <c r="A18" s="29"/>
      <c r="B18" s="34" t="s">
        <v>39</v>
      </c>
      <c r="C18" s="34">
        <v>128558</v>
      </c>
      <c r="D18" s="34">
        <v>387143</v>
      </c>
      <c r="E18" s="34">
        <v>515701</v>
      </c>
      <c r="F18" s="29"/>
      <c r="G18" s="34" t="s">
        <v>40</v>
      </c>
      <c r="H18" s="34">
        <v>8159</v>
      </c>
      <c r="I18" s="34">
        <v>42184</v>
      </c>
      <c r="J18" s="34">
        <v>50343</v>
      </c>
    </row>
    <row r="19" spans="1:10" ht="13.5">
      <c r="A19" s="29"/>
      <c r="B19" s="34" t="s">
        <v>41</v>
      </c>
      <c r="C19" s="34">
        <v>3792</v>
      </c>
      <c r="D19" s="34">
        <v>51119</v>
      </c>
      <c r="E19" s="34">
        <v>54911</v>
      </c>
      <c r="F19" s="29"/>
      <c r="G19" s="34" t="s">
        <v>42</v>
      </c>
      <c r="H19" s="34">
        <v>542</v>
      </c>
      <c r="I19" s="34">
        <v>15155</v>
      </c>
      <c r="J19" s="34">
        <v>15697</v>
      </c>
    </row>
    <row r="20" spans="1:10" ht="13.5">
      <c r="A20" s="29"/>
      <c r="B20" s="34" t="s">
        <v>43</v>
      </c>
      <c r="C20" s="34">
        <v>311015</v>
      </c>
      <c r="D20" s="34">
        <v>625865</v>
      </c>
      <c r="E20" s="34">
        <v>936880</v>
      </c>
      <c r="F20" s="29"/>
      <c r="G20" s="34" t="s">
        <v>44</v>
      </c>
      <c r="H20" s="34">
        <v>77094</v>
      </c>
      <c r="I20" s="34">
        <v>235675</v>
      </c>
      <c r="J20" s="34">
        <v>312769</v>
      </c>
    </row>
    <row r="21" spans="1:10" ht="13.5">
      <c r="A21" s="29"/>
      <c r="B21" s="34" t="s">
        <v>45</v>
      </c>
      <c r="C21" s="34">
        <v>148712</v>
      </c>
      <c r="D21" s="34">
        <v>398675</v>
      </c>
      <c r="E21" s="34">
        <v>547387</v>
      </c>
      <c r="F21" s="29"/>
      <c r="G21" s="34" t="s">
        <v>46</v>
      </c>
      <c r="H21" s="34">
        <v>26029</v>
      </c>
      <c r="I21" s="34">
        <v>117107</v>
      </c>
      <c r="J21" s="34">
        <v>143136</v>
      </c>
    </row>
    <row r="22" spans="1:10" ht="13.5">
      <c r="A22" s="29"/>
      <c r="B22" s="34" t="s">
        <v>47</v>
      </c>
      <c r="C22" s="34">
        <v>25147</v>
      </c>
      <c r="D22" s="34">
        <v>150857</v>
      </c>
      <c r="E22" s="34">
        <v>176004</v>
      </c>
      <c r="F22" s="29"/>
      <c r="G22" s="34" t="s">
        <v>48</v>
      </c>
      <c r="H22" s="34">
        <v>93344</v>
      </c>
      <c r="I22" s="34">
        <v>267519</v>
      </c>
      <c r="J22" s="34">
        <v>360863</v>
      </c>
    </row>
    <row r="23" spans="1:10" ht="13.5">
      <c r="A23" s="29"/>
      <c r="B23" s="34" t="s">
        <v>49</v>
      </c>
      <c r="C23" s="34">
        <v>6225</v>
      </c>
      <c r="D23" s="34">
        <v>74266</v>
      </c>
      <c r="E23" s="34">
        <v>80491</v>
      </c>
      <c r="F23" s="29"/>
      <c r="G23" s="35" t="s">
        <v>73</v>
      </c>
      <c r="H23" s="34">
        <v>2755</v>
      </c>
      <c r="I23" s="34">
        <v>55369</v>
      </c>
      <c r="J23" s="34">
        <v>58124</v>
      </c>
    </row>
    <row r="24" spans="1:10" ht="13.5">
      <c r="A24" s="29"/>
      <c r="B24" s="34" t="s">
        <v>50</v>
      </c>
      <c r="C24" s="34">
        <v>93989</v>
      </c>
      <c r="D24" s="34">
        <v>297210</v>
      </c>
      <c r="E24" s="34">
        <v>391199</v>
      </c>
      <c r="F24" s="29"/>
      <c r="G24" s="34" t="s">
        <v>51</v>
      </c>
      <c r="H24" s="34">
        <v>31529</v>
      </c>
      <c r="I24" s="34">
        <v>95749</v>
      </c>
      <c r="J24" s="34">
        <v>127278</v>
      </c>
    </row>
    <row r="25" spans="1:10" ht="13.5">
      <c r="A25" s="29"/>
      <c r="B25" s="34" t="s">
        <v>52</v>
      </c>
      <c r="C25" s="34">
        <v>53575</v>
      </c>
      <c r="D25" s="34">
        <v>218544</v>
      </c>
      <c r="E25" s="34">
        <v>272119</v>
      </c>
      <c r="F25" s="29"/>
      <c r="G25" s="106" t="s">
        <v>74</v>
      </c>
      <c r="H25" s="110">
        <v>5569143</v>
      </c>
      <c r="I25" s="110">
        <v>13964099</v>
      </c>
      <c r="J25" s="110">
        <v>19533242</v>
      </c>
    </row>
    <row r="26" spans="1:10" ht="13.5">
      <c r="A26" s="29"/>
      <c r="B26" s="34" t="s">
        <v>53</v>
      </c>
      <c r="C26" s="34">
        <v>2834</v>
      </c>
      <c r="D26" s="34">
        <v>10014</v>
      </c>
      <c r="E26" s="34">
        <v>12848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7801</v>
      </c>
      <c r="D28" s="34">
        <v>14278</v>
      </c>
      <c r="E28" s="34">
        <v>22079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720</v>
      </c>
      <c r="D29" s="34">
        <v>9194</v>
      </c>
      <c r="E29" s="34">
        <v>9914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30903</v>
      </c>
      <c r="D30" s="34">
        <v>268286</v>
      </c>
      <c r="E30" s="34">
        <v>299189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4383</v>
      </c>
      <c r="D31" s="34">
        <v>103847</v>
      </c>
      <c r="E31" s="34">
        <v>108230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87776</v>
      </c>
      <c r="D32" s="34">
        <v>324998</v>
      </c>
      <c r="E32" s="34">
        <v>412774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1409</v>
      </c>
      <c r="D33" s="34">
        <v>47670</v>
      </c>
      <c r="E33" s="34">
        <v>49079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1212</v>
      </c>
      <c r="D34" s="34">
        <v>18256</v>
      </c>
      <c r="E34" s="34">
        <v>19468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41526</v>
      </c>
      <c r="D35" s="34">
        <v>244702</v>
      </c>
      <c r="E35" s="34">
        <v>286228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609</v>
      </c>
      <c r="D36" s="34">
        <v>11502</v>
      </c>
      <c r="E36" s="34">
        <v>12111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36614</v>
      </c>
      <c r="D37" s="34">
        <v>159131</v>
      </c>
      <c r="E37" s="34">
        <v>195745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616</v>
      </c>
      <c r="D38" s="34">
        <v>15675</v>
      </c>
      <c r="E38" s="34">
        <v>16291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25455</v>
      </c>
      <c r="D39" s="34">
        <v>66683</v>
      </c>
      <c r="E39" s="34">
        <v>92138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85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137890</v>
      </c>
      <c r="D8" s="34">
        <v>442464</v>
      </c>
      <c r="E8" s="34">
        <v>580354</v>
      </c>
      <c r="F8" s="29"/>
      <c r="G8" s="34" t="s">
        <v>21</v>
      </c>
      <c r="H8" s="34">
        <v>29324</v>
      </c>
      <c r="I8" s="34">
        <v>441333</v>
      </c>
      <c r="J8" s="34">
        <v>470657</v>
      </c>
    </row>
    <row r="9" spans="1:10" ht="13.5">
      <c r="A9" s="29"/>
      <c r="B9" s="34" t="s">
        <v>22</v>
      </c>
      <c r="C9" s="34">
        <v>68308</v>
      </c>
      <c r="D9" s="34">
        <v>323640</v>
      </c>
      <c r="E9" s="34">
        <v>391948</v>
      </c>
      <c r="F9" s="29"/>
      <c r="G9" s="34" t="s">
        <v>23</v>
      </c>
      <c r="H9" s="34">
        <v>9671</v>
      </c>
      <c r="I9" s="34">
        <v>50281</v>
      </c>
      <c r="J9" s="34">
        <v>59952</v>
      </c>
    </row>
    <row r="10" spans="1:10" ht="13.5">
      <c r="A10" s="29"/>
      <c r="B10" s="34" t="s">
        <v>24</v>
      </c>
      <c r="C10" s="34">
        <v>41471</v>
      </c>
      <c r="D10" s="34">
        <v>182477</v>
      </c>
      <c r="E10" s="34">
        <v>223948</v>
      </c>
      <c r="F10" s="29"/>
      <c r="G10" s="34" t="s">
        <v>25</v>
      </c>
      <c r="H10" s="34">
        <v>27974</v>
      </c>
      <c r="I10" s="34">
        <v>75638</v>
      </c>
      <c r="J10" s="34">
        <v>103612</v>
      </c>
    </row>
    <row r="11" spans="1:10" ht="13.5">
      <c r="A11" s="29"/>
      <c r="B11" s="34" t="s">
        <v>26</v>
      </c>
      <c r="C11" s="34">
        <v>1126874</v>
      </c>
      <c r="D11" s="34">
        <v>1612970</v>
      </c>
      <c r="E11" s="34">
        <v>2739844</v>
      </c>
      <c r="F11" s="29"/>
      <c r="G11" s="34" t="s">
        <v>27</v>
      </c>
      <c r="H11" s="34">
        <v>1764</v>
      </c>
      <c r="I11" s="34">
        <v>89300</v>
      </c>
      <c r="J11" s="34">
        <v>91064</v>
      </c>
    </row>
    <row r="12" spans="1:10" ht="13.5">
      <c r="A12" s="29"/>
      <c r="B12" s="34" t="s">
        <v>28</v>
      </c>
      <c r="C12" s="34">
        <v>66728</v>
      </c>
      <c r="D12" s="34">
        <v>218467</v>
      </c>
      <c r="E12" s="34">
        <v>285195</v>
      </c>
      <c r="F12" s="29"/>
      <c r="G12" s="34" t="s">
        <v>29</v>
      </c>
      <c r="H12" s="34">
        <v>8324</v>
      </c>
      <c r="I12" s="34">
        <v>17937</v>
      </c>
      <c r="J12" s="34">
        <v>26261</v>
      </c>
    </row>
    <row r="13" spans="1:10" ht="13.5">
      <c r="A13" s="29"/>
      <c r="B13" s="34" t="s">
        <v>30</v>
      </c>
      <c r="C13" s="34">
        <v>270291</v>
      </c>
      <c r="D13" s="34">
        <v>879518</v>
      </c>
      <c r="E13" s="34">
        <v>1149809</v>
      </c>
      <c r="F13" s="29"/>
      <c r="G13" s="34" t="s">
        <v>31</v>
      </c>
      <c r="H13" s="34">
        <v>14369</v>
      </c>
      <c r="I13" s="34">
        <v>59518</v>
      </c>
      <c r="J13" s="34">
        <v>73887</v>
      </c>
    </row>
    <row r="14" spans="1:10" ht="13.5">
      <c r="A14" s="29"/>
      <c r="B14" s="34" t="s">
        <v>32</v>
      </c>
      <c r="C14" s="34">
        <v>124217</v>
      </c>
      <c r="D14" s="34">
        <v>503231</v>
      </c>
      <c r="E14" s="34">
        <v>627448</v>
      </c>
      <c r="F14" s="29"/>
      <c r="G14" s="34" t="s">
        <v>33</v>
      </c>
      <c r="H14" s="34">
        <v>68311</v>
      </c>
      <c r="I14" s="34">
        <v>223193</v>
      </c>
      <c r="J14" s="34">
        <v>291504</v>
      </c>
    </row>
    <row r="15" spans="1:10" ht="13.5">
      <c r="A15" s="29"/>
      <c r="B15" s="34" t="s">
        <v>34</v>
      </c>
      <c r="C15" s="34">
        <v>2146778</v>
      </c>
      <c r="D15" s="34">
        <v>3607876</v>
      </c>
      <c r="E15" s="34">
        <v>5754654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76853</v>
      </c>
      <c r="D16" s="34">
        <v>440916</v>
      </c>
      <c r="E16" s="34">
        <v>517769</v>
      </c>
      <c r="F16" s="29"/>
      <c r="G16" s="34" t="s">
        <v>36</v>
      </c>
      <c r="H16" s="34">
        <v>7415</v>
      </c>
      <c r="I16" s="34">
        <v>13288</v>
      </c>
      <c r="J16" s="34">
        <v>20703</v>
      </c>
    </row>
    <row r="17" spans="1:10" ht="13.5">
      <c r="A17" s="29"/>
      <c r="B17" s="34" t="s">
        <v>37</v>
      </c>
      <c r="C17" s="34">
        <v>69808</v>
      </c>
      <c r="D17" s="34">
        <v>318657</v>
      </c>
      <c r="E17" s="34">
        <v>388465</v>
      </c>
      <c r="F17" s="29"/>
      <c r="G17" s="34" t="s">
        <v>38</v>
      </c>
      <c r="H17" s="34">
        <v>796</v>
      </c>
      <c r="I17" s="34">
        <v>16959</v>
      </c>
      <c r="J17" s="34">
        <v>17755</v>
      </c>
    </row>
    <row r="18" spans="1:10" ht="13.5">
      <c r="A18" s="29"/>
      <c r="B18" s="34" t="s">
        <v>39</v>
      </c>
      <c r="C18" s="34">
        <v>127561</v>
      </c>
      <c r="D18" s="34">
        <v>378154</v>
      </c>
      <c r="E18" s="34">
        <v>505715</v>
      </c>
      <c r="F18" s="29"/>
      <c r="G18" s="34" t="s">
        <v>40</v>
      </c>
      <c r="H18" s="34">
        <v>7864</v>
      </c>
      <c r="I18" s="34">
        <v>42330</v>
      </c>
      <c r="J18" s="34">
        <v>50194</v>
      </c>
    </row>
    <row r="19" spans="1:10" ht="13.5">
      <c r="A19" s="29"/>
      <c r="B19" s="34" t="s">
        <v>41</v>
      </c>
      <c r="C19" s="34">
        <v>3676</v>
      </c>
      <c r="D19" s="34">
        <v>49649</v>
      </c>
      <c r="E19" s="34">
        <v>53325</v>
      </c>
      <c r="F19" s="29"/>
      <c r="G19" s="34" t="s">
        <v>42</v>
      </c>
      <c r="H19" s="34">
        <v>864</v>
      </c>
      <c r="I19" s="34">
        <v>13344</v>
      </c>
      <c r="J19" s="34">
        <v>14208</v>
      </c>
    </row>
    <row r="20" spans="1:10" ht="13.5">
      <c r="A20" s="29"/>
      <c r="B20" s="34" t="s">
        <v>43</v>
      </c>
      <c r="C20" s="34">
        <v>305098</v>
      </c>
      <c r="D20" s="34">
        <v>601374</v>
      </c>
      <c r="E20" s="34">
        <v>906472</v>
      </c>
      <c r="F20" s="29"/>
      <c r="G20" s="34" t="s">
        <v>44</v>
      </c>
      <c r="H20" s="34">
        <v>80936</v>
      </c>
      <c r="I20" s="34">
        <v>223931</v>
      </c>
      <c r="J20" s="34">
        <v>304867</v>
      </c>
    </row>
    <row r="21" spans="1:10" ht="13.5">
      <c r="A21" s="29"/>
      <c r="B21" s="34" t="s">
        <v>45</v>
      </c>
      <c r="C21" s="34">
        <v>149937</v>
      </c>
      <c r="D21" s="34">
        <v>397798</v>
      </c>
      <c r="E21" s="34">
        <v>547735</v>
      </c>
      <c r="F21" s="29"/>
      <c r="G21" s="34" t="s">
        <v>46</v>
      </c>
      <c r="H21" s="34">
        <v>26221</v>
      </c>
      <c r="I21" s="34">
        <v>114339</v>
      </c>
      <c r="J21" s="34">
        <v>140560</v>
      </c>
    </row>
    <row r="22" spans="1:10" ht="13.5">
      <c r="A22" s="29"/>
      <c r="B22" s="34" t="s">
        <v>47</v>
      </c>
      <c r="C22" s="34">
        <v>22605</v>
      </c>
      <c r="D22" s="34">
        <v>154262</v>
      </c>
      <c r="E22" s="34">
        <v>176867</v>
      </c>
      <c r="F22" s="29"/>
      <c r="G22" s="34" t="s">
        <v>48</v>
      </c>
      <c r="H22" s="34">
        <v>90966</v>
      </c>
      <c r="I22" s="34">
        <v>263525</v>
      </c>
      <c r="J22" s="34">
        <v>354491</v>
      </c>
    </row>
    <row r="23" spans="1:10" ht="13.5">
      <c r="A23" s="29"/>
      <c r="B23" s="34" t="s">
        <v>49</v>
      </c>
      <c r="C23" s="34">
        <v>6498</v>
      </c>
      <c r="D23" s="34">
        <v>72822</v>
      </c>
      <c r="E23" s="34">
        <v>79320</v>
      </c>
      <c r="F23" s="29"/>
      <c r="G23" s="35" t="s">
        <v>73</v>
      </c>
      <c r="H23" s="34">
        <v>2706</v>
      </c>
      <c r="I23" s="34">
        <v>48466</v>
      </c>
      <c r="J23" s="34">
        <v>51172</v>
      </c>
    </row>
    <row r="24" spans="1:10" ht="13.5">
      <c r="A24" s="29"/>
      <c r="B24" s="34" t="s">
        <v>50</v>
      </c>
      <c r="C24" s="34">
        <v>94419</v>
      </c>
      <c r="D24" s="34">
        <v>307879</v>
      </c>
      <c r="E24" s="34">
        <v>402298</v>
      </c>
      <c r="F24" s="29"/>
      <c r="G24" s="34" t="s">
        <v>51</v>
      </c>
      <c r="H24" s="34">
        <v>32054</v>
      </c>
      <c r="I24" s="34">
        <v>93725</v>
      </c>
      <c r="J24" s="34">
        <v>125779</v>
      </c>
    </row>
    <row r="25" spans="1:10" ht="13.5">
      <c r="A25" s="29"/>
      <c r="B25" s="34" t="s">
        <v>52</v>
      </c>
      <c r="C25" s="34">
        <v>54800</v>
      </c>
      <c r="D25" s="34">
        <v>214142</v>
      </c>
      <c r="E25" s="34">
        <v>268942</v>
      </c>
      <c r="F25" s="29"/>
      <c r="G25" s="106" t="s">
        <v>74</v>
      </c>
      <c r="H25" s="110">
        <v>5546963</v>
      </c>
      <c r="I25" s="110">
        <v>13754390</v>
      </c>
      <c r="J25" s="110">
        <v>19301353</v>
      </c>
    </row>
    <row r="26" spans="1:10" ht="13.5">
      <c r="A26" s="29"/>
      <c r="B26" s="34" t="s">
        <v>53</v>
      </c>
      <c r="C26" s="34">
        <v>2501</v>
      </c>
      <c r="D26" s="34">
        <v>11423</v>
      </c>
      <c r="E26" s="34">
        <v>13924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7655</v>
      </c>
      <c r="D28" s="34">
        <v>13472</v>
      </c>
      <c r="E28" s="34">
        <v>21127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744</v>
      </c>
      <c r="D29" s="34">
        <v>7606</v>
      </c>
      <c r="E29" s="34">
        <v>8350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32248</v>
      </c>
      <c r="D30" s="34">
        <v>272446</v>
      </c>
      <c r="E30" s="34">
        <v>304694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4067</v>
      </c>
      <c r="D31" s="34">
        <v>97105</v>
      </c>
      <c r="E31" s="34">
        <v>101172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88591</v>
      </c>
      <c r="D32" s="34">
        <v>305093</v>
      </c>
      <c r="E32" s="34">
        <v>393684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1457</v>
      </c>
      <c r="D33" s="34">
        <v>49450</v>
      </c>
      <c r="E33" s="34">
        <v>50907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1234</v>
      </c>
      <c r="D34" s="34">
        <v>17274</v>
      </c>
      <c r="E34" s="34">
        <v>18508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42029</v>
      </c>
      <c r="D35" s="34">
        <v>238023</v>
      </c>
      <c r="E35" s="34">
        <v>280052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554</v>
      </c>
      <c r="D36" s="34">
        <v>7780</v>
      </c>
      <c r="E36" s="34">
        <v>8334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36655</v>
      </c>
      <c r="D37" s="34">
        <v>168856</v>
      </c>
      <c r="E37" s="34">
        <v>205511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618</v>
      </c>
      <c r="D38" s="34">
        <v>14243</v>
      </c>
      <c r="E38" s="34">
        <v>14861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25239</v>
      </c>
      <c r="D39" s="34">
        <v>58216</v>
      </c>
      <c r="E39" s="34">
        <v>83455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83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140447</v>
      </c>
      <c r="D8" s="34">
        <v>446108</v>
      </c>
      <c r="E8" s="34">
        <v>586555</v>
      </c>
      <c r="F8" s="29"/>
      <c r="G8" s="34" t="s">
        <v>21</v>
      </c>
      <c r="H8" s="34">
        <v>27990</v>
      </c>
      <c r="I8" s="34">
        <v>433481</v>
      </c>
      <c r="J8" s="34">
        <v>461471</v>
      </c>
    </row>
    <row r="9" spans="1:10" ht="13.5">
      <c r="A9" s="29"/>
      <c r="B9" s="34" t="s">
        <v>22</v>
      </c>
      <c r="C9" s="34">
        <v>70410</v>
      </c>
      <c r="D9" s="34">
        <v>328333</v>
      </c>
      <c r="E9" s="34">
        <v>398743</v>
      </c>
      <c r="F9" s="29"/>
      <c r="G9" s="34" t="s">
        <v>23</v>
      </c>
      <c r="H9" s="34">
        <v>9041</v>
      </c>
      <c r="I9" s="34">
        <v>51609</v>
      </c>
      <c r="J9" s="34">
        <v>60650</v>
      </c>
    </row>
    <row r="10" spans="1:10" ht="13.5">
      <c r="A10" s="29"/>
      <c r="B10" s="34" t="s">
        <v>24</v>
      </c>
      <c r="C10" s="34">
        <v>43458</v>
      </c>
      <c r="D10" s="34">
        <v>172416</v>
      </c>
      <c r="E10" s="34">
        <v>215874</v>
      </c>
      <c r="F10" s="29"/>
      <c r="G10" s="34" t="s">
        <v>25</v>
      </c>
      <c r="H10" s="34">
        <v>28903</v>
      </c>
      <c r="I10" s="34">
        <v>74006</v>
      </c>
      <c r="J10" s="34">
        <v>102909</v>
      </c>
    </row>
    <row r="11" spans="1:10" ht="13.5">
      <c r="A11" s="29"/>
      <c r="B11" s="34" t="s">
        <v>26</v>
      </c>
      <c r="C11" s="34">
        <v>1122073</v>
      </c>
      <c r="D11" s="34">
        <v>1611418</v>
      </c>
      <c r="E11" s="34">
        <v>2733491</v>
      </c>
      <c r="F11" s="29"/>
      <c r="G11" s="34" t="s">
        <v>27</v>
      </c>
      <c r="H11" s="34">
        <v>1951</v>
      </c>
      <c r="I11" s="34">
        <v>88936</v>
      </c>
      <c r="J11" s="34">
        <v>90887</v>
      </c>
    </row>
    <row r="12" spans="1:10" ht="13.5">
      <c r="A12" s="29"/>
      <c r="B12" s="34" t="s">
        <v>28</v>
      </c>
      <c r="C12" s="34">
        <v>67566</v>
      </c>
      <c r="D12" s="34">
        <v>221583</v>
      </c>
      <c r="E12" s="34">
        <v>289149</v>
      </c>
      <c r="F12" s="29"/>
      <c r="G12" s="34" t="s">
        <v>29</v>
      </c>
      <c r="H12" s="34">
        <v>8721</v>
      </c>
      <c r="I12" s="34">
        <v>16988</v>
      </c>
      <c r="J12" s="34">
        <v>25709</v>
      </c>
    </row>
    <row r="13" spans="1:10" ht="13.5">
      <c r="A13" s="29"/>
      <c r="B13" s="34" t="s">
        <v>30</v>
      </c>
      <c r="C13" s="34">
        <v>262837</v>
      </c>
      <c r="D13" s="34">
        <v>852413</v>
      </c>
      <c r="E13" s="34">
        <v>1115250</v>
      </c>
      <c r="F13" s="29"/>
      <c r="G13" s="34" t="s">
        <v>31</v>
      </c>
      <c r="H13" s="34">
        <v>15237</v>
      </c>
      <c r="I13" s="34">
        <v>54599</v>
      </c>
      <c r="J13" s="34">
        <v>69836</v>
      </c>
    </row>
    <row r="14" spans="1:10" ht="13.5">
      <c r="A14" s="29"/>
      <c r="B14" s="34" t="s">
        <v>32</v>
      </c>
      <c r="C14" s="34">
        <v>124952</v>
      </c>
      <c r="D14" s="34">
        <v>484374</v>
      </c>
      <c r="E14" s="34">
        <v>609326</v>
      </c>
      <c r="F14" s="29"/>
      <c r="G14" s="34" t="s">
        <v>33</v>
      </c>
      <c r="H14" s="34">
        <v>64952</v>
      </c>
      <c r="I14" s="34">
        <v>232583</v>
      </c>
      <c r="J14" s="34">
        <v>297535</v>
      </c>
    </row>
    <row r="15" spans="1:10" ht="13.5">
      <c r="A15" s="29"/>
      <c r="B15" s="34" t="s">
        <v>34</v>
      </c>
      <c r="C15" s="34">
        <v>2095124</v>
      </c>
      <c r="D15" s="34">
        <v>3667897</v>
      </c>
      <c r="E15" s="34">
        <v>5763021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79341</v>
      </c>
      <c r="D16" s="34">
        <v>416180</v>
      </c>
      <c r="E16" s="34">
        <v>495521</v>
      </c>
      <c r="F16" s="29"/>
      <c r="G16" s="34" t="s">
        <v>36</v>
      </c>
      <c r="H16" s="34">
        <v>7807</v>
      </c>
      <c r="I16" s="34">
        <v>13879</v>
      </c>
      <c r="J16" s="34">
        <v>21686</v>
      </c>
    </row>
    <row r="17" spans="1:10" ht="13.5">
      <c r="A17" s="29"/>
      <c r="B17" s="34" t="s">
        <v>37</v>
      </c>
      <c r="C17" s="34">
        <v>72404</v>
      </c>
      <c r="D17" s="34">
        <v>319712</v>
      </c>
      <c r="E17" s="34">
        <v>392116</v>
      </c>
      <c r="F17" s="29"/>
      <c r="G17" s="34" t="s">
        <v>38</v>
      </c>
      <c r="H17" s="34">
        <v>1244</v>
      </c>
      <c r="I17" s="34">
        <v>18759</v>
      </c>
      <c r="J17" s="34">
        <v>20003</v>
      </c>
    </row>
    <row r="18" spans="1:10" ht="13.5">
      <c r="A18" s="29"/>
      <c r="B18" s="34" t="s">
        <v>39</v>
      </c>
      <c r="C18" s="34">
        <v>125795</v>
      </c>
      <c r="D18" s="34">
        <v>384040</v>
      </c>
      <c r="E18" s="34">
        <v>509835</v>
      </c>
      <c r="F18" s="29"/>
      <c r="G18" s="34" t="s">
        <v>40</v>
      </c>
      <c r="H18" s="34">
        <v>8611</v>
      </c>
      <c r="I18" s="34">
        <v>39049</v>
      </c>
      <c r="J18" s="34">
        <v>47660</v>
      </c>
    </row>
    <row r="19" spans="1:10" ht="13.5">
      <c r="A19" s="29"/>
      <c r="B19" s="34" t="s">
        <v>41</v>
      </c>
      <c r="C19" s="34">
        <v>3858</v>
      </c>
      <c r="D19" s="34">
        <v>51050</v>
      </c>
      <c r="E19" s="34">
        <v>54908</v>
      </c>
      <c r="F19" s="29"/>
      <c r="G19" s="34" t="s">
        <v>42</v>
      </c>
      <c r="H19" s="34">
        <v>833</v>
      </c>
      <c r="I19" s="34">
        <v>11192</v>
      </c>
      <c r="J19" s="34">
        <v>12025</v>
      </c>
    </row>
    <row r="20" spans="1:10" ht="13.5">
      <c r="A20" s="29"/>
      <c r="B20" s="34" t="s">
        <v>43</v>
      </c>
      <c r="C20" s="34">
        <v>289549</v>
      </c>
      <c r="D20" s="34">
        <v>599462</v>
      </c>
      <c r="E20" s="34">
        <v>889011</v>
      </c>
      <c r="F20" s="29"/>
      <c r="G20" s="34" t="s">
        <v>44</v>
      </c>
      <c r="H20" s="34">
        <v>83600</v>
      </c>
      <c r="I20" s="34">
        <v>218524</v>
      </c>
      <c r="J20" s="34">
        <v>302124</v>
      </c>
    </row>
    <row r="21" spans="1:10" ht="13.5">
      <c r="A21" s="29"/>
      <c r="B21" s="34" t="s">
        <v>45</v>
      </c>
      <c r="C21" s="34">
        <v>143898</v>
      </c>
      <c r="D21" s="34">
        <v>388625</v>
      </c>
      <c r="E21" s="34">
        <v>532523</v>
      </c>
      <c r="F21" s="29"/>
      <c r="G21" s="34" t="s">
        <v>46</v>
      </c>
      <c r="H21" s="34">
        <v>26508</v>
      </c>
      <c r="I21" s="34">
        <v>116654</v>
      </c>
      <c r="J21" s="34">
        <v>143162</v>
      </c>
    </row>
    <row r="22" spans="1:10" ht="13.5">
      <c r="A22" s="29"/>
      <c r="B22" s="34" t="s">
        <v>47</v>
      </c>
      <c r="C22" s="34">
        <v>20995</v>
      </c>
      <c r="D22" s="34">
        <v>149606</v>
      </c>
      <c r="E22" s="34">
        <v>170601</v>
      </c>
      <c r="F22" s="29"/>
      <c r="G22" s="34" t="s">
        <v>48</v>
      </c>
      <c r="H22" s="34">
        <v>89063</v>
      </c>
      <c r="I22" s="34">
        <v>257862</v>
      </c>
      <c r="J22" s="34">
        <v>346925</v>
      </c>
    </row>
    <row r="23" spans="1:10" ht="13.5">
      <c r="A23" s="29"/>
      <c r="B23" s="34" t="s">
        <v>49</v>
      </c>
      <c r="C23" s="34">
        <v>6699</v>
      </c>
      <c r="D23" s="34">
        <v>72650</v>
      </c>
      <c r="E23" s="34">
        <v>79349</v>
      </c>
      <c r="F23" s="29"/>
      <c r="G23" s="35" t="s">
        <v>73</v>
      </c>
      <c r="H23" s="34">
        <v>2398</v>
      </c>
      <c r="I23" s="34">
        <v>51995</v>
      </c>
      <c r="J23" s="34">
        <v>54393</v>
      </c>
    </row>
    <row r="24" spans="1:10" ht="13.5">
      <c r="A24" s="29"/>
      <c r="B24" s="34" t="s">
        <v>50</v>
      </c>
      <c r="C24" s="34">
        <v>94084</v>
      </c>
      <c r="D24" s="34">
        <v>306933</v>
      </c>
      <c r="E24" s="34">
        <v>401017</v>
      </c>
      <c r="F24" s="29"/>
      <c r="G24" s="34" t="s">
        <v>51</v>
      </c>
      <c r="H24" s="34">
        <v>32364</v>
      </c>
      <c r="I24" s="34">
        <v>85373</v>
      </c>
      <c r="J24" s="34">
        <v>117737</v>
      </c>
    </row>
    <row r="25" spans="1:10" ht="13.5">
      <c r="A25" s="29"/>
      <c r="B25" s="34" t="s">
        <v>52</v>
      </c>
      <c r="C25" s="34">
        <v>55067</v>
      </c>
      <c r="D25" s="34">
        <v>216960</v>
      </c>
      <c r="E25" s="34">
        <v>272027</v>
      </c>
      <c r="F25" s="29"/>
      <c r="G25" s="106" t="s">
        <v>74</v>
      </c>
      <c r="H25" s="110">
        <v>5474179</v>
      </c>
      <c r="I25" s="110">
        <v>13673463</v>
      </c>
      <c r="J25" s="110">
        <v>19147642</v>
      </c>
    </row>
    <row r="26" spans="1:10" ht="13.5">
      <c r="A26" s="29"/>
      <c r="B26" s="34" t="s">
        <v>53</v>
      </c>
      <c r="C26" s="34">
        <v>2605</v>
      </c>
      <c r="D26" s="34">
        <v>11534</v>
      </c>
      <c r="E26" s="34">
        <v>14139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7296</v>
      </c>
      <c r="D28" s="34">
        <v>12590</v>
      </c>
      <c r="E28" s="34">
        <v>19886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853</v>
      </c>
      <c r="D29" s="34">
        <v>6592</v>
      </c>
      <c r="E29" s="34">
        <v>7445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35353</v>
      </c>
      <c r="D30" s="34">
        <v>267851</v>
      </c>
      <c r="E30" s="34">
        <v>303204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4130</v>
      </c>
      <c r="D31" s="34">
        <v>92289</v>
      </c>
      <c r="E31" s="34">
        <v>96419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89343</v>
      </c>
      <c r="D32" s="34">
        <v>286123</v>
      </c>
      <c r="E32" s="34">
        <v>375466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1299</v>
      </c>
      <c r="D33" s="34">
        <v>46831</v>
      </c>
      <c r="E33" s="34">
        <v>48130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1123</v>
      </c>
      <c r="D34" s="34">
        <v>20127</v>
      </c>
      <c r="E34" s="34">
        <v>21250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40334</v>
      </c>
      <c r="D35" s="34">
        <v>231443</v>
      </c>
      <c r="E35" s="34">
        <v>271777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559</v>
      </c>
      <c r="D36" s="34">
        <v>7807</v>
      </c>
      <c r="E36" s="34">
        <v>8366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37932</v>
      </c>
      <c r="D37" s="34">
        <v>161224</v>
      </c>
      <c r="E37" s="34">
        <v>199156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740</v>
      </c>
      <c r="D38" s="34">
        <v>14486</v>
      </c>
      <c r="E38" s="34">
        <v>15226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24832</v>
      </c>
      <c r="D39" s="34">
        <v>59317</v>
      </c>
      <c r="E39" s="34">
        <v>84149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79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141219</v>
      </c>
      <c r="D8" s="34">
        <v>434229</v>
      </c>
      <c r="E8" s="34">
        <v>575448</v>
      </c>
      <c r="F8" s="29"/>
      <c r="G8" s="34" t="s">
        <v>21</v>
      </c>
      <c r="H8" s="34">
        <v>28136</v>
      </c>
      <c r="I8" s="34">
        <v>429060</v>
      </c>
      <c r="J8" s="34">
        <v>457196</v>
      </c>
    </row>
    <row r="9" spans="1:10" ht="13.5">
      <c r="A9" s="29"/>
      <c r="B9" s="34" t="s">
        <v>22</v>
      </c>
      <c r="C9" s="34">
        <v>72801</v>
      </c>
      <c r="D9" s="34">
        <v>324583</v>
      </c>
      <c r="E9" s="34">
        <v>397384</v>
      </c>
      <c r="F9" s="29"/>
      <c r="G9" s="34" t="s">
        <v>23</v>
      </c>
      <c r="H9" s="34">
        <v>9319</v>
      </c>
      <c r="I9" s="34">
        <v>44893</v>
      </c>
      <c r="J9" s="34">
        <v>54212</v>
      </c>
    </row>
    <row r="10" spans="1:10" ht="13.5">
      <c r="A10" s="29"/>
      <c r="B10" s="34" t="s">
        <v>24</v>
      </c>
      <c r="C10" s="34">
        <v>42549</v>
      </c>
      <c r="D10" s="34">
        <v>175787</v>
      </c>
      <c r="E10" s="34">
        <v>218336</v>
      </c>
      <c r="F10" s="29"/>
      <c r="G10" s="34" t="s">
        <v>25</v>
      </c>
      <c r="H10" s="34">
        <v>37628</v>
      </c>
      <c r="I10" s="34">
        <v>75775</v>
      </c>
      <c r="J10" s="34">
        <v>113403</v>
      </c>
    </row>
    <row r="11" spans="1:10" ht="13.5">
      <c r="A11" s="29"/>
      <c r="B11" s="34" t="s">
        <v>26</v>
      </c>
      <c r="C11" s="34">
        <v>1125640</v>
      </c>
      <c r="D11" s="34">
        <v>1598726</v>
      </c>
      <c r="E11" s="34">
        <v>2724366</v>
      </c>
      <c r="F11" s="29"/>
      <c r="G11" s="34" t="s">
        <v>27</v>
      </c>
      <c r="H11" s="34">
        <v>2141</v>
      </c>
      <c r="I11" s="34">
        <v>87563</v>
      </c>
      <c r="J11" s="34">
        <v>89704</v>
      </c>
    </row>
    <row r="12" spans="1:10" ht="13.5">
      <c r="A12" s="29"/>
      <c r="B12" s="34" t="s">
        <v>28</v>
      </c>
      <c r="C12" s="34">
        <v>70741</v>
      </c>
      <c r="D12" s="34">
        <v>228488</v>
      </c>
      <c r="E12" s="34">
        <v>299229</v>
      </c>
      <c r="F12" s="29"/>
      <c r="G12" s="34" t="s">
        <v>29</v>
      </c>
      <c r="H12" s="34">
        <v>12490</v>
      </c>
      <c r="I12" s="34">
        <v>18240</v>
      </c>
      <c r="J12" s="34">
        <v>30730</v>
      </c>
    </row>
    <row r="13" spans="1:10" ht="13.5">
      <c r="A13" s="29"/>
      <c r="B13" s="34" t="s">
        <v>30</v>
      </c>
      <c r="C13" s="34">
        <v>265336</v>
      </c>
      <c r="D13" s="34">
        <v>851442</v>
      </c>
      <c r="E13" s="34">
        <v>1116778</v>
      </c>
      <c r="F13" s="29"/>
      <c r="G13" s="34" t="s">
        <v>31</v>
      </c>
      <c r="H13" s="34">
        <v>15881</v>
      </c>
      <c r="I13" s="34">
        <v>55083</v>
      </c>
      <c r="J13" s="34">
        <v>70964</v>
      </c>
    </row>
    <row r="14" spans="1:10" ht="13.5">
      <c r="A14" s="29"/>
      <c r="B14" s="34" t="s">
        <v>32</v>
      </c>
      <c r="C14" s="34">
        <v>129243</v>
      </c>
      <c r="D14" s="34">
        <v>507676</v>
      </c>
      <c r="E14" s="34">
        <v>636919</v>
      </c>
      <c r="F14" s="29"/>
      <c r="G14" s="34" t="s">
        <v>33</v>
      </c>
      <c r="H14" s="34">
        <v>68386</v>
      </c>
      <c r="I14" s="34">
        <v>212247</v>
      </c>
      <c r="J14" s="34">
        <v>280633</v>
      </c>
    </row>
    <row r="15" spans="1:10" ht="13.5">
      <c r="A15" s="29"/>
      <c r="B15" s="34" t="s">
        <v>34</v>
      </c>
      <c r="C15" s="34">
        <v>2116071</v>
      </c>
      <c r="D15" s="34">
        <v>3675673</v>
      </c>
      <c r="E15" s="34">
        <v>5791744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80629</v>
      </c>
      <c r="D16" s="34">
        <v>408291</v>
      </c>
      <c r="E16" s="34">
        <v>488920</v>
      </c>
      <c r="F16" s="29"/>
      <c r="G16" s="34" t="s">
        <v>36</v>
      </c>
      <c r="H16" s="34">
        <v>8242</v>
      </c>
      <c r="I16" s="34">
        <v>13259</v>
      </c>
      <c r="J16" s="34">
        <v>21501</v>
      </c>
    </row>
    <row r="17" spans="1:10" ht="13.5">
      <c r="A17" s="29"/>
      <c r="B17" s="34" t="s">
        <v>37</v>
      </c>
      <c r="C17" s="34">
        <v>72852</v>
      </c>
      <c r="D17" s="34">
        <v>315906</v>
      </c>
      <c r="E17" s="34">
        <v>388758</v>
      </c>
      <c r="F17" s="29"/>
      <c r="G17" s="34" t="s">
        <v>38</v>
      </c>
      <c r="H17" s="34">
        <v>1098</v>
      </c>
      <c r="I17" s="34">
        <v>16707</v>
      </c>
      <c r="J17" s="34">
        <v>17805</v>
      </c>
    </row>
    <row r="18" spans="1:10" ht="13.5">
      <c r="A18" s="29"/>
      <c r="B18" s="34" t="s">
        <v>39</v>
      </c>
      <c r="C18" s="34">
        <v>125045</v>
      </c>
      <c r="D18" s="34">
        <v>396033</v>
      </c>
      <c r="E18" s="34">
        <v>521078</v>
      </c>
      <c r="F18" s="29"/>
      <c r="G18" s="34" t="s">
        <v>40</v>
      </c>
      <c r="H18" s="34">
        <v>8839</v>
      </c>
      <c r="I18" s="34">
        <v>41890</v>
      </c>
      <c r="J18" s="34">
        <v>50729</v>
      </c>
    </row>
    <row r="19" spans="1:10" ht="13.5">
      <c r="A19" s="29"/>
      <c r="B19" s="34" t="s">
        <v>41</v>
      </c>
      <c r="C19" s="34">
        <v>4053</v>
      </c>
      <c r="D19" s="34">
        <v>54668</v>
      </c>
      <c r="E19" s="34">
        <v>58721</v>
      </c>
      <c r="F19" s="29"/>
      <c r="G19" s="34" t="s">
        <v>42</v>
      </c>
      <c r="H19" s="34">
        <v>810</v>
      </c>
      <c r="I19" s="34">
        <v>9432</v>
      </c>
      <c r="J19" s="34">
        <v>10242</v>
      </c>
    </row>
    <row r="20" spans="1:10" ht="13.5">
      <c r="A20" s="29"/>
      <c r="B20" s="34" t="s">
        <v>43</v>
      </c>
      <c r="C20" s="34">
        <v>285068</v>
      </c>
      <c r="D20" s="34">
        <v>626605</v>
      </c>
      <c r="E20" s="34">
        <v>911673</v>
      </c>
      <c r="F20" s="29"/>
      <c r="G20" s="34" t="s">
        <v>44</v>
      </c>
      <c r="H20" s="34">
        <v>94082</v>
      </c>
      <c r="I20" s="34">
        <v>223850</v>
      </c>
      <c r="J20" s="34">
        <v>317932</v>
      </c>
    </row>
    <row r="21" spans="1:10" ht="13.5">
      <c r="A21" s="29"/>
      <c r="B21" s="34" t="s">
        <v>45</v>
      </c>
      <c r="C21" s="34">
        <v>141318</v>
      </c>
      <c r="D21" s="34">
        <v>384911</v>
      </c>
      <c r="E21" s="34">
        <v>526229</v>
      </c>
      <c r="F21" s="29"/>
      <c r="G21" s="34" t="s">
        <v>46</v>
      </c>
      <c r="H21" s="34">
        <v>29362</v>
      </c>
      <c r="I21" s="34">
        <v>122401</v>
      </c>
      <c r="J21" s="34">
        <v>151763</v>
      </c>
    </row>
    <row r="22" spans="1:10" ht="13.5">
      <c r="A22" s="29"/>
      <c r="B22" s="34" t="s">
        <v>47</v>
      </c>
      <c r="C22" s="34">
        <v>20158</v>
      </c>
      <c r="D22" s="34">
        <v>152863</v>
      </c>
      <c r="E22" s="34">
        <v>173021</v>
      </c>
      <c r="F22" s="29"/>
      <c r="G22" s="34" t="s">
        <v>48</v>
      </c>
      <c r="H22" s="34">
        <v>96454</v>
      </c>
      <c r="I22" s="34">
        <v>262977</v>
      </c>
      <c r="J22" s="34">
        <v>359431</v>
      </c>
    </row>
    <row r="23" spans="1:10" ht="13.5">
      <c r="A23" s="29"/>
      <c r="B23" s="34" t="s">
        <v>49</v>
      </c>
      <c r="C23" s="34">
        <v>7513</v>
      </c>
      <c r="D23" s="34">
        <v>72257</v>
      </c>
      <c r="E23" s="34">
        <v>79770</v>
      </c>
      <c r="F23" s="29"/>
      <c r="G23" s="35" t="s">
        <v>73</v>
      </c>
      <c r="H23" s="34">
        <v>3811</v>
      </c>
      <c r="I23" s="34">
        <v>59327</v>
      </c>
      <c r="J23" s="34">
        <v>63138</v>
      </c>
    </row>
    <row r="24" spans="1:10" ht="13.5">
      <c r="A24" s="29"/>
      <c r="B24" s="34" t="s">
        <v>50</v>
      </c>
      <c r="C24" s="34">
        <v>94280</v>
      </c>
      <c r="D24" s="34">
        <v>302714</v>
      </c>
      <c r="E24" s="34">
        <v>396994</v>
      </c>
      <c r="F24" s="29"/>
      <c r="G24" s="34" t="s">
        <v>51</v>
      </c>
      <c r="H24" s="34">
        <v>36790</v>
      </c>
      <c r="I24" s="34">
        <v>82074</v>
      </c>
      <c r="J24" s="34">
        <v>118864</v>
      </c>
    </row>
    <row r="25" spans="1:10" ht="13.5">
      <c r="A25" s="29"/>
      <c r="B25" s="34" t="s">
        <v>52</v>
      </c>
      <c r="C25" s="34">
        <v>56966</v>
      </c>
      <c r="D25" s="34">
        <v>209733</v>
      </c>
      <c r="E25" s="34">
        <v>266699</v>
      </c>
      <c r="F25" s="29"/>
      <c r="G25" s="106" t="s">
        <v>74</v>
      </c>
      <c r="H25" s="110">
        <v>5549757</v>
      </c>
      <c r="I25" s="110">
        <v>13653483</v>
      </c>
      <c r="J25" s="110">
        <v>19203240</v>
      </c>
    </row>
    <row r="26" spans="1:10" ht="13.5">
      <c r="A26" s="29"/>
      <c r="B26" s="34" t="s">
        <v>53</v>
      </c>
      <c r="C26" s="34">
        <v>2959</v>
      </c>
      <c r="D26" s="34">
        <v>9643</v>
      </c>
      <c r="E26" s="34">
        <v>12602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6934</v>
      </c>
      <c r="D28" s="34">
        <v>12616</v>
      </c>
      <c r="E28" s="34">
        <v>19550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786</v>
      </c>
      <c r="D29" s="34">
        <v>8172</v>
      </c>
      <c r="E29" s="34">
        <v>8958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34322</v>
      </c>
      <c r="D30" s="34">
        <v>273831</v>
      </c>
      <c r="E30" s="34">
        <v>308153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3761</v>
      </c>
      <c r="D31" s="34">
        <v>92428</v>
      </c>
      <c r="E31" s="34">
        <v>96189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88500</v>
      </c>
      <c r="D32" s="34">
        <v>272792</v>
      </c>
      <c r="E32" s="34">
        <v>361292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1419</v>
      </c>
      <c r="D33" s="34">
        <v>46048</v>
      </c>
      <c r="E33" s="34">
        <v>47467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1093</v>
      </c>
      <c r="D34" s="34">
        <v>18228</v>
      </c>
      <c r="E34" s="34">
        <v>19321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40563</v>
      </c>
      <c r="D35" s="34">
        <v>204922</v>
      </c>
      <c r="E35" s="34">
        <v>245485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626</v>
      </c>
      <c r="D36" s="34">
        <v>9054</v>
      </c>
      <c r="E36" s="34">
        <v>9680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37175</v>
      </c>
      <c r="D37" s="34">
        <v>154532</v>
      </c>
      <c r="E37" s="34">
        <v>191707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635</v>
      </c>
      <c r="D38" s="34">
        <v>13458</v>
      </c>
      <c r="E38" s="34">
        <v>14093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26033</v>
      </c>
      <c r="D39" s="34">
        <v>62396</v>
      </c>
      <c r="E39" s="34">
        <v>88429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77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147774</v>
      </c>
      <c r="D8" s="34">
        <v>440934</v>
      </c>
      <c r="E8" s="34">
        <v>588708</v>
      </c>
      <c r="F8" s="29"/>
      <c r="G8" s="34" t="s">
        <v>21</v>
      </c>
      <c r="H8" s="34">
        <v>28388</v>
      </c>
      <c r="I8" s="34">
        <v>394794</v>
      </c>
      <c r="J8" s="34">
        <v>423182</v>
      </c>
    </row>
    <row r="9" spans="1:10" ht="13.5">
      <c r="A9" s="29"/>
      <c r="B9" s="34" t="s">
        <v>22</v>
      </c>
      <c r="C9" s="34">
        <v>77848</v>
      </c>
      <c r="D9" s="34">
        <v>319609</v>
      </c>
      <c r="E9" s="34">
        <v>397457</v>
      </c>
      <c r="F9" s="29"/>
      <c r="G9" s="34" t="s">
        <v>23</v>
      </c>
      <c r="H9" s="34">
        <v>10225</v>
      </c>
      <c r="I9" s="34">
        <v>41771</v>
      </c>
      <c r="J9" s="34">
        <v>51996</v>
      </c>
    </row>
    <row r="10" spans="1:10" ht="13.5">
      <c r="A10" s="29"/>
      <c r="B10" s="34" t="s">
        <v>24</v>
      </c>
      <c r="C10" s="34">
        <v>43745</v>
      </c>
      <c r="D10" s="34">
        <v>174211</v>
      </c>
      <c r="E10" s="34">
        <v>217956</v>
      </c>
      <c r="F10" s="29"/>
      <c r="G10" s="34" t="s">
        <v>25</v>
      </c>
      <c r="H10" s="34">
        <v>37384</v>
      </c>
      <c r="I10" s="34">
        <v>77395</v>
      </c>
      <c r="J10" s="34">
        <v>114779</v>
      </c>
    </row>
    <row r="11" spans="1:10" ht="13.5">
      <c r="A11" s="29"/>
      <c r="B11" s="34" t="s">
        <v>26</v>
      </c>
      <c r="C11" s="34">
        <v>1153399</v>
      </c>
      <c r="D11" s="34">
        <v>1587735</v>
      </c>
      <c r="E11" s="34">
        <v>2741134</v>
      </c>
      <c r="F11" s="29"/>
      <c r="G11" s="34" t="s">
        <v>27</v>
      </c>
      <c r="H11" s="34">
        <v>2319</v>
      </c>
      <c r="I11" s="34">
        <v>88441</v>
      </c>
      <c r="J11" s="34">
        <v>90760</v>
      </c>
    </row>
    <row r="12" spans="1:10" ht="13.5">
      <c r="A12" s="29"/>
      <c r="B12" s="34" t="s">
        <v>28</v>
      </c>
      <c r="C12" s="34">
        <v>70605</v>
      </c>
      <c r="D12" s="34">
        <v>215805</v>
      </c>
      <c r="E12" s="34">
        <v>286410</v>
      </c>
      <c r="F12" s="29"/>
      <c r="G12" s="34" t="s">
        <v>29</v>
      </c>
      <c r="H12" s="34">
        <v>10045</v>
      </c>
      <c r="I12" s="34">
        <v>20318</v>
      </c>
      <c r="J12" s="34">
        <v>30363</v>
      </c>
    </row>
    <row r="13" spans="1:10" ht="13.5">
      <c r="A13" s="29"/>
      <c r="B13" s="34" t="s">
        <v>30</v>
      </c>
      <c r="C13" s="34">
        <v>269882</v>
      </c>
      <c r="D13" s="34">
        <v>857927</v>
      </c>
      <c r="E13" s="34">
        <v>1127809</v>
      </c>
      <c r="F13" s="29"/>
      <c r="G13" s="34" t="s">
        <v>31</v>
      </c>
      <c r="H13" s="34">
        <v>16407</v>
      </c>
      <c r="I13" s="34">
        <v>52112</v>
      </c>
      <c r="J13" s="34">
        <v>68519</v>
      </c>
    </row>
    <row r="14" spans="1:10" ht="13.5">
      <c r="A14" s="29"/>
      <c r="B14" s="34" t="s">
        <v>32</v>
      </c>
      <c r="C14" s="34">
        <v>131883</v>
      </c>
      <c r="D14" s="34">
        <v>495166</v>
      </c>
      <c r="E14" s="34">
        <v>627049</v>
      </c>
      <c r="F14" s="29"/>
      <c r="G14" s="34" t="s">
        <v>33</v>
      </c>
      <c r="H14" s="34">
        <v>74810</v>
      </c>
      <c r="I14" s="34">
        <v>204180</v>
      </c>
      <c r="J14" s="34">
        <v>278990</v>
      </c>
    </row>
    <row r="15" spans="1:10" ht="13.5">
      <c r="A15" s="29"/>
      <c r="B15" s="34" t="s">
        <v>34</v>
      </c>
      <c r="C15" s="34">
        <v>2165770</v>
      </c>
      <c r="D15" s="34">
        <v>3683655</v>
      </c>
      <c r="E15" s="34">
        <v>5849425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83238</v>
      </c>
      <c r="D16" s="34">
        <v>401615</v>
      </c>
      <c r="E16" s="34">
        <v>484853</v>
      </c>
      <c r="F16" s="29"/>
      <c r="G16" s="34" t="s">
        <v>36</v>
      </c>
      <c r="H16" s="34">
        <v>9630</v>
      </c>
      <c r="I16" s="34">
        <v>14756</v>
      </c>
      <c r="J16" s="34">
        <v>24386</v>
      </c>
    </row>
    <row r="17" spans="1:10" ht="13.5">
      <c r="A17" s="29"/>
      <c r="B17" s="34" t="s">
        <v>37</v>
      </c>
      <c r="C17" s="34">
        <v>77645</v>
      </c>
      <c r="D17" s="34">
        <v>307216</v>
      </c>
      <c r="E17" s="34">
        <v>384861</v>
      </c>
      <c r="F17" s="29"/>
      <c r="G17" s="34" t="s">
        <v>38</v>
      </c>
      <c r="H17" s="34">
        <v>1034</v>
      </c>
      <c r="I17" s="34">
        <v>19594</v>
      </c>
      <c r="J17" s="34">
        <v>20628</v>
      </c>
    </row>
    <row r="18" spans="1:10" ht="13.5">
      <c r="A18" s="29"/>
      <c r="B18" s="34" t="s">
        <v>39</v>
      </c>
      <c r="C18" s="34">
        <v>131934</v>
      </c>
      <c r="D18" s="34">
        <v>397338</v>
      </c>
      <c r="E18" s="34">
        <v>529272</v>
      </c>
      <c r="F18" s="29"/>
      <c r="G18" s="34" t="s">
        <v>40</v>
      </c>
      <c r="H18" s="34">
        <v>9522</v>
      </c>
      <c r="I18" s="34">
        <v>38056</v>
      </c>
      <c r="J18" s="34">
        <v>47578</v>
      </c>
    </row>
    <row r="19" spans="1:10" ht="13.5">
      <c r="A19" s="29"/>
      <c r="B19" s="34" t="s">
        <v>41</v>
      </c>
      <c r="C19" s="34">
        <v>4407</v>
      </c>
      <c r="D19" s="34">
        <v>55641</v>
      </c>
      <c r="E19" s="34">
        <v>60048</v>
      </c>
      <c r="F19" s="29"/>
      <c r="G19" s="34" t="s">
        <v>42</v>
      </c>
      <c r="H19" s="34">
        <v>849</v>
      </c>
      <c r="I19" s="34">
        <v>8767</v>
      </c>
      <c r="J19" s="34">
        <v>9616</v>
      </c>
    </row>
    <row r="20" spans="1:10" ht="13.5">
      <c r="A20" s="29"/>
      <c r="B20" s="34" t="s">
        <v>43</v>
      </c>
      <c r="C20" s="34">
        <v>288160</v>
      </c>
      <c r="D20" s="34">
        <v>636405</v>
      </c>
      <c r="E20" s="34">
        <v>924565</v>
      </c>
      <c r="F20" s="29"/>
      <c r="G20" s="34" t="s">
        <v>44</v>
      </c>
      <c r="H20" s="34">
        <v>93580</v>
      </c>
      <c r="I20" s="34">
        <v>231013</v>
      </c>
      <c r="J20" s="34">
        <v>324593</v>
      </c>
    </row>
    <row r="21" spans="1:10" ht="13.5">
      <c r="A21" s="29"/>
      <c r="B21" s="34" t="s">
        <v>45</v>
      </c>
      <c r="C21" s="34">
        <v>145469</v>
      </c>
      <c r="D21" s="34">
        <v>398682</v>
      </c>
      <c r="E21" s="34">
        <v>544151</v>
      </c>
      <c r="F21" s="29"/>
      <c r="G21" s="34" t="s">
        <v>46</v>
      </c>
      <c r="H21" s="34">
        <v>28954</v>
      </c>
      <c r="I21" s="34">
        <v>113583</v>
      </c>
      <c r="J21" s="34">
        <v>142537</v>
      </c>
    </row>
    <row r="22" spans="1:10" ht="13.5">
      <c r="A22" s="29"/>
      <c r="B22" s="34" t="s">
        <v>47</v>
      </c>
      <c r="C22" s="34">
        <v>20444</v>
      </c>
      <c r="D22" s="34">
        <v>160452</v>
      </c>
      <c r="E22" s="34">
        <v>180896</v>
      </c>
      <c r="F22" s="29"/>
      <c r="G22" s="34" t="s">
        <v>48</v>
      </c>
      <c r="H22" s="34">
        <v>96516</v>
      </c>
      <c r="I22" s="34">
        <v>251723</v>
      </c>
      <c r="J22" s="34">
        <v>348239</v>
      </c>
    </row>
    <row r="23" spans="1:10" ht="13.5">
      <c r="A23" s="29"/>
      <c r="B23" s="34" t="s">
        <v>49</v>
      </c>
      <c r="C23" s="34">
        <v>7464</v>
      </c>
      <c r="D23" s="34">
        <v>78852</v>
      </c>
      <c r="E23" s="34">
        <v>86316</v>
      </c>
      <c r="F23" s="29"/>
      <c r="G23" s="35" t="s">
        <v>73</v>
      </c>
      <c r="H23" s="34">
        <v>3788</v>
      </c>
      <c r="I23" s="34">
        <v>47552</v>
      </c>
      <c r="J23" s="34">
        <v>51340</v>
      </c>
    </row>
    <row r="24" spans="1:10" ht="13.5">
      <c r="A24" s="29"/>
      <c r="B24" s="34" t="s">
        <v>50</v>
      </c>
      <c r="C24" s="34">
        <v>98495</v>
      </c>
      <c r="D24" s="34">
        <v>296489</v>
      </c>
      <c r="E24" s="34">
        <v>394984</v>
      </c>
      <c r="F24" s="29"/>
      <c r="G24" s="34" t="s">
        <v>51</v>
      </c>
      <c r="H24" s="34">
        <v>35168</v>
      </c>
      <c r="I24" s="34">
        <v>73465</v>
      </c>
      <c r="J24" s="34">
        <v>108633</v>
      </c>
    </row>
    <row r="25" spans="1:10" ht="13.5">
      <c r="A25" s="29"/>
      <c r="B25" s="34" t="s">
        <v>52</v>
      </c>
      <c r="C25" s="34">
        <v>60451</v>
      </c>
      <c r="D25" s="34">
        <v>203566</v>
      </c>
      <c r="E25" s="34">
        <v>264017</v>
      </c>
      <c r="F25" s="29"/>
      <c r="G25" s="106" t="s">
        <v>74</v>
      </c>
      <c r="H25" s="110">
        <v>5692791</v>
      </c>
      <c r="I25" s="110">
        <v>13532050</v>
      </c>
      <c r="J25" s="110">
        <v>19224841</v>
      </c>
    </row>
    <row r="26" spans="1:10" ht="13.5">
      <c r="A26" s="29"/>
      <c r="B26" s="34" t="s">
        <v>53</v>
      </c>
      <c r="C26" s="34">
        <v>3397</v>
      </c>
      <c r="D26" s="34">
        <v>10434</v>
      </c>
      <c r="E26" s="34">
        <v>13831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7582</v>
      </c>
      <c r="D28" s="34">
        <v>14119</v>
      </c>
      <c r="E28" s="34">
        <v>21701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806</v>
      </c>
      <c r="D29" s="34">
        <v>8886</v>
      </c>
      <c r="E29" s="34">
        <v>9692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35767</v>
      </c>
      <c r="D30" s="34">
        <v>262162</v>
      </c>
      <c r="E30" s="34">
        <v>297929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3858</v>
      </c>
      <c r="D31" s="34">
        <v>89048</v>
      </c>
      <c r="E31" s="34">
        <v>92906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90879</v>
      </c>
      <c r="D32" s="34">
        <v>276157</v>
      </c>
      <c r="E32" s="34">
        <v>367036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1517</v>
      </c>
      <c r="D33" s="34">
        <v>38077</v>
      </c>
      <c r="E33" s="34">
        <v>39594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1333</v>
      </c>
      <c r="D34" s="34">
        <v>19292</v>
      </c>
      <c r="E34" s="34">
        <v>20625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41547</v>
      </c>
      <c r="D35" s="34">
        <v>183009</v>
      </c>
      <c r="E35" s="34">
        <v>224556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841</v>
      </c>
      <c r="D36" s="34">
        <v>9820</v>
      </c>
      <c r="E36" s="34">
        <v>10661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39617</v>
      </c>
      <c r="D37" s="34">
        <v>148071</v>
      </c>
      <c r="E37" s="34">
        <v>187688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693</v>
      </c>
      <c r="D38" s="34">
        <v>14174</v>
      </c>
      <c r="E38" s="34">
        <v>14867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27722</v>
      </c>
      <c r="D39" s="34">
        <v>69983</v>
      </c>
      <c r="E39" s="34">
        <v>97705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10" width="10.375" style="0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19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29"/>
      <c r="B6" s="31" t="s">
        <v>66</v>
      </c>
      <c r="C6" s="32" t="s">
        <v>67</v>
      </c>
      <c r="D6" s="31" t="s">
        <v>68</v>
      </c>
      <c r="E6" s="31" t="s">
        <v>69</v>
      </c>
      <c r="F6" s="33"/>
      <c r="G6" s="31" t="s">
        <v>66</v>
      </c>
      <c r="H6" s="32" t="s">
        <v>67</v>
      </c>
      <c r="I6" s="31" t="s">
        <v>68</v>
      </c>
      <c r="J6" s="31" t="s">
        <v>69</v>
      </c>
    </row>
    <row r="7" spans="1:10" ht="13.5">
      <c r="A7" s="29"/>
      <c r="B7" s="34" t="s">
        <v>70</v>
      </c>
      <c r="C7" s="34"/>
      <c r="D7" s="34"/>
      <c r="E7" s="34"/>
      <c r="F7" s="29"/>
      <c r="G7" s="34" t="s">
        <v>71</v>
      </c>
      <c r="H7" s="34"/>
      <c r="I7" s="34"/>
      <c r="J7" s="34"/>
    </row>
    <row r="8" spans="1:10" ht="13.5">
      <c r="A8" s="29"/>
      <c r="B8" s="34" t="s">
        <v>20</v>
      </c>
      <c r="C8" s="34">
        <v>162390</v>
      </c>
      <c r="D8" s="34">
        <v>470313</v>
      </c>
      <c r="E8" s="34">
        <v>632703</v>
      </c>
      <c r="F8" s="29"/>
      <c r="G8" s="34" t="s">
        <v>21</v>
      </c>
      <c r="H8" s="34">
        <v>30262</v>
      </c>
      <c r="I8" s="34">
        <v>402286</v>
      </c>
      <c r="J8" s="34">
        <v>432548</v>
      </c>
    </row>
    <row r="9" spans="1:10" ht="13.5">
      <c r="A9" s="29"/>
      <c r="B9" s="34" t="s">
        <v>22</v>
      </c>
      <c r="C9" s="34">
        <v>82289</v>
      </c>
      <c r="D9" s="34">
        <v>345973</v>
      </c>
      <c r="E9" s="34">
        <v>428262</v>
      </c>
      <c r="F9" s="29"/>
      <c r="G9" s="34" t="s">
        <v>23</v>
      </c>
      <c r="H9" s="34">
        <v>9589</v>
      </c>
      <c r="I9" s="34">
        <v>43309</v>
      </c>
      <c r="J9" s="34">
        <v>52898</v>
      </c>
    </row>
    <row r="10" spans="1:10" ht="13.5">
      <c r="A10" s="29"/>
      <c r="B10" s="34" t="s">
        <v>24</v>
      </c>
      <c r="C10" s="34">
        <v>44726</v>
      </c>
      <c r="D10" s="34">
        <v>172691</v>
      </c>
      <c r="E10" s="34">
        <v>217417</v>
      </c>
      <c r="F10" s="29"/>
      <c r="G10" s="34" t="s">
        <v>25</v>
      </c>
      <c r="H10" s="34">
        <v>32450</v>
      </c>
      <c r="I10" s="34">
        <v>80822</v>
      </c>
      <c r="J10" s="34">
        <v>113272</v>
      </c>
    </row>
    <row r="11" spans="1:10" ht="13.5">
      <c r="A11" s="29"/>
      <c r="B11" s="34" t="s">
        <v>26</v>
      </c>
      <c r="C11" s="34">
        <v>1250595</v>
      </c>
      <c r="D11" s="34">
        <v>1619680</v>
      </c>
      <c r="E11" s="34">
        <v>2870275</v>
      </c>
      <c r="F11" s="29"/>
      <c r="G11" s="34" t="s">
        <v>27</v>
      </c>
      <c r="H11" s="34">
        <v>1748</v>
      </c>
      <c r="I11" s="34">
        <v>95991</v>
      </c>
      <c r="J11" s="34">
        <v>97739</v>
      </c>
    </row>
    <row r="12" spans="1:10" ht="13.5">
      <c r="A12" s="29"/>
      <c r="B12" s="34" t="s">
        <v>28</v>
      </c>
      <c r="C12" s="34">
        <v>73062</v>
      </c>
      <c r="D12" s="34">
        <v>211437</v>
      </c>
      <c r="E12" s="34">
        <v>284499</v>
      </c>
      <c r="F12" s="29"/>
      <c r="G12" s="34" t="s">
        <v>29</v>
      </c>
      <c r="H12" s="34">
        <v>9206</v>
      </c>
      <c r="I12" s="34">
        <v>19717</v>
      </c>
      <c r="J12" s="34">
        <v>28923</v>
      </c>
    </row>
    <row r="13" spans="1:10" ht="13.5">
      <c r="A13" s="29"/>
      <c r="B13" s="34" t="s">
        <v>30</v>
      </c>
      <c r="C13" s="34">
        <v>287341</v>
      </c>
      <c r="D13" s="34">
        <v>874350</v>
      </c>
      <c r="E13" s="34">
        <v>1161691</v>
      </c>
      <c r="F13" s="29"/>
      <c r="G13" s="34" t="s">
        <v>31</v>
      </c>
      <c r="H13" s="34">
        <v>17300</v>
      </c>
      <c r="I13" s="34">
        <v>53035</v>
      </c>
      <c r="J13" s="34">
        <v>70335</v>
      </c>
    </row>
    <row r="14" spans="1:10" ht="13.5">
      <c r="A14" s="29"/>
      <c r="B14" s="34" t="s">
        <v>32</v>
      </c>
      <c r="C14" s="34">
        <v>138738</v>
      </c>
      <c r="D14" s="34">
        <v>495465</v>
      </c>
      <c r="E14" s="34">
        <v>634203</v>
      </c>
      <c r="F14" s="29"/>
      <c r="G14" s="34" t="s">
        <v>33</v>
      </c>
      <c r="H14" s="34">
        <v>71297</v>
      </c>
      <c r="I14" s="34">
        <v>200925</v>
      </c>
      <c r="J14" s="34">
        <v>272222</v>
      </c>
    </row>
    <row r="15" spans="1:10" ht="13.5">
      <c r="A15" s="29"/>
      <c r="B15" s="34" t="s">
        <v>34</v>
      </c>
      <c r="C15" s="34">
        <v>2343720</v>
      </c>
      <c r="D15" s="34">
        <v>3751242</v>
      </c>
      <c r="E15" s="34">
        <v>6094962</v>
      </c>
      <c r="F15" s="29"/>
      <c r="G15" s="34" t="s">
        <v>72</v>
      </c>
      <c r="H15" s="34"/>
      <c r="I15" s="34"/>
      <c r="J15" s="34"/>
    </row>
    <row r="16" spans="1:10" ht="13.5">
      <c r="A16" s="29"/>
      <c r="B16" s="34" t="s">
        <v>35</v>
      </c>
      <c r="C16" s="34">
        <v>91633</v>
      </c>
      <c r="D16" s="34">
        <v>420216</v>
      </c>
      <c r="E16" s="34">
        <v>511849</v>
      </c>
      <c r="F16" s="29"/>
      <c r="G16" s="34" t="s">
        <v>36</v>
      </c>
      <c r="H16" s="34">
        <v>11284</v>
      </c>
      <c r="I16" s="34">
        <v>14178</v>
      </c>
      <c r="J16" s="34">
        <v>25462</v>
      </c>
    </row>
    <row r="17" spans="1:10" ht="13.5">
      <c r="A17" s="29"/>
      <c r="B17" s="34" t="s">
        <v>37</v>
      </c>
      <c r="C17" s="34">
        <v>83749</v>
      </c>
      <c r="D17" s="34">
        <v>314119</v>
      </c>
      <c r="E17" s="34">
        <v>397868</v>
      </c>
      <c r="F17" s="29"/>
      <c r="G17" s="34" t="s">
        <v>38</v>
      </c>
      <c r="H17" s="34">
        <v>803</v>
      </c>
      <c r="I17" s="34">
        <v>18400</v>
      </c>
      <c r="J17" s="34">
        <v>19203</v>
      </c>
    </row>
    <row r="18" spans="1:10" ht="13.5">
      <c r="A18" s="29"/>
      <c r="B18" s="34" t="s">
        <v>39</v>
      </c>
      <c r="C18" s="34">
        <v>143615</v>
      </c>
      <c r="D18" s="34">
        <v>398128</v>
      </c>
      <c r="E18" s="34">
        <v>541743</v>
      </c>
      <c r="F18" s="29"/>
      <c r="G18" s="34" t="s">
        <v>40</v>
      </c>
      <c r="H18" s="34">
        <v>9579</v>
      </c>
      <c r="I18" s="34">
        <v>48703</v>
      </c>
      <c r="J18" s="34">
        <v>58282</v>
      </c>
    </row>
    <row r="19" spans="1:10" ht="13.5">
      <c r="A19" s="29"/>
      <c r="B19" s="34" t="s">
        <v>41</v>
      </c>
      <c r="C19" s="34">
        <v>3189</v>
      </c>
      <c r="D19" s="34">
        <v>56909</v>
      </c>
      <c r="E19" s="34">
        <v>60098</v>
      </c>
      <c r="F19" s="29"/>
      <c r="G19" s="34" t="s">
        <v>42</v>
      </c>
      <c r="H19" s="34">
        <v>610</v>
      </c>
      <c r="I19" s="34">
        <v>12016</v>
      </c>
      <c r="J19" s="34">
        <v>12626</v>
      </c>
    </row>
    <row r="20" spans="1:10" ht="13.5">
      <c r="A20" s="29"/>
      <c r="B20" s="34" t="s">
        <v>43</v>
      </c>
      <c r="C20" s="34">
        <v>321556</v>
      </c>
      <c r="D20" s="34">
        <v>643761</v>
      </c>
      <c r="E20" s="34">
        <v>965317</v>
      </c>
      <c r="F20" s="29"/>
      <c r="G20" s="34" t="s">
        <v>44</v>
      </c>
      <c r="H20" s="34">
        <v>100531</v>
      </c>
      <c r="I20" s="34">
        <v>239815</v>
      </c>
      <c r="J20" s="34">
        <v>340346</v>
      </c>
    </row>
    <row r="21" spans="1:10" ht="13.5">
      <c r="A21" s="29"/>
      <c r="B21" s="34" t="s">
        <v>45</v>
      </c>
      <c r="C21" s="34">
        <v>164888</v>
      </c>
      <c r="D21" s="34">
        <v>413141</v>
      </c>
      <c r="E21" s="34">
        <v>578029</v>
      </c>
      <c r="F21" s="29"/>
      <c r="G21" s="34" t="s">
        <v>46</v>
      </c>
      <c r="H21" s="34">
        <v>30576</v>
      </c>
      <c r="I21" s="34">
        <v>110945</v>
      </c>
      <c r="J21" s="34">
        <v>141521</v>
      </c>
    </row>
    <row r="22" spans="1:10" ht="13.5">
      <c r="A22" s="29"/>
      <c r="B22" s="34" t="s">
        <v>47</v>
      </c>
      <c r="C22" s="34">
        <v>23721</v>
      </c>
      <c r="D22" s="34">
        <v>165661</v>
      </c>
      <c r="E22" s="34">
        <v>189382</v>
      </c>
      <c r="F22" s="29"/>
      <c r="G22" s="34" t="s">
        <v>48</v>
      </c>
      <c r="H22" s="34">
        <v>100609</v>
      </c>
      <c r="I22" s="34">
        <v>256664</v>
      </c>
      <c r="J22" s="34">
        <v>357273</v>
      </c>
    </row>
    <row r="23" spans="1:10" ht="13.5">
      <c r="A23" s="29"/>
      <c r="B23" s="34" t="s">
        <v>49</v>
      </c>
      <c r="C23" s="34">
        <v>6970</v>
      </c>
      <c r="D23" s="34">
        <v>74693</v>
      </c>
      <c r="E23" s="34">
        <v>81663</v>
      </c>
      <c r="F23" s="29"/>
      <c r="G23" s="35" t="s">
        <v>73</v>
      </c>
      <c r="H23" s="34">
        <v>3752</v>
      </c>
      <c r="I23" s="34">
        <v>31340</v>
      </c>
      <c r="J23" s="34">
        <v>35092</v>
      </c>
    </row>
    <row r="24" spans="1:10" ht="13.5">
      <c r="A24" s="29"/>
      <c r="B24" s="34" t="s">
        <v>50</v>
      </c>
      <c r="C24" s="34">
        <v>106960</v>
      </c>
      <c r="D24" s="34">
        <v>300106</v>
      </c>
      <c r="E24" s="34">
        <v>407066</v>
      </c>
      <c r="F24" s="29"/>
      <c r="G24" s="34" t="s">
        <v>51</v>
      </c>
      <c r="H24" s="34">
        <v>33370</v>
      </c>
      <c r="I24" s="34">
        <v>76419</v>
      </c>
      <c r="J24" s="34">
        <v>109789</v>
      </c>
    </row>
    <row r="25" spans="1:10" ht="13.5">
      <c r="A25" s="29"/>
      <c r="B25" s="34" t="s">
        <v>52</v>
      </c>
      <c r="C25" s="34">
        <v>66249</v>
      </c>
      <c r="D25" s="34">
        <v>210725</v>
      </c>
      <c r="E25" s="34">
        <v>276974</v>
      </c>
      <c r="F25" s="29"/>
      <c r="G25" s="106" t="s">
        <v>74</v>
      </c>
      <c r="H25" s="110">
        <v>6127746</v>
      </c>
      <c r="I25" s="110">
        <v>13846157</v>
      </c>
      <c r="J25" s="110">
        <v>19973903</v>
      </c>
    </row>
    <row r="26" spans="1:10" ht="13.5">
      <c r="A26" s="29"/>
      <c r="B26" s="34" t="s">
        <v>53</v>
      </c>
      <c r="C26" s="34">
        <v>2518</v>
      </c>
      <c r="D26" s="34">
        <v>11195</v>
      </c>
      <c r="E26" s="34">
        <v>13713</v>
      </c>
      <c r="F26" s="29"/>
      <c r="G26" s="107"/>
      <c r="H26" s="109"/>
      <c r="I26" s="109"/>
      <c r="J26" s="109"/>
    </row>
    <row r="27" spans="1:10" ht="13.5">
      <c r="A27" s="29"/>
      <c r="B27" s="34" t="s">
        <v>75</v>
      </c>
      <c r="C27" s="34"/>
      <c r="D27" s="34"/>
      <c r="E27" s="34"/>
      <c r="F27" s="29"/>
      <c r="G27" s="29"/>
      <c r="H27" s="29"/>
      <c r="I27" s="29"/>
      <c r="J27" s="29"/>
    </row>
    <row r="28" spans="1:10" ht="13.5">
      <c r="A28" s="29"/>
      <c r="B28" s="34" t="s">
        <v>54</v>
      </c>
      <c r="C28" s="34">
        <v>7133</v>
      </c>
      <c r="D28" s="34">
        <v>18400</v>
      </c>
      <c r="E28" s="34">
        <v>25533</v>
      </c>
      <c r="F28" s="29"/>
      <c r="G28" s="29"/>
      <c r="H28" s="29"/>
      <c r="I28" s="29"/>
      <c r="J28" s="29"/>
    </row>
    <row r="29" spans="1:10" ht="13.5">
      <c r="A29" s="29"/>
      <c r="B29" s="34" t="s">
        <v>55</v>
      </c>
      <c r="C29" s="34">
        <v>541</v>
      </c>
      <c r="D29" s="34">
        <v>9001</v>
      </c>
      <c r="E29" s="34">
        <v>9542</v>
      </c>
      <c r="F29" s="29"/>
      <c r="G29" s="29"/>
      <c r="H29" s="29"/>
      <c r="I29" s="29"/>
      <c r="J29" s="29"/>
    </row>
    <row r="30" spans="1:10" ht="13.5">
      <c r="A30" s="29"/>
      <c r="B30" s="34" t="s">
        <v>56</v>
      </c>
      <c r="C30" s="34">
        <v>39475</v>
      </c>
      <c r="D30" s="34">
        <v>265672</v>
      </c>
      <c r="E30" s="34">
        <v>305147</v>
      </c>
      <c r="F30" s="29"/>
      <c r="G30" s="29"/>
      <c r="H30" s="29"/>
      <c r="I30" s="29"/>
      <c r="J30" s="29"/>
    </row>
    <row r="31" spans="1:10" ht="13.5">
      <c r="A31" s="29"/>
      <c r="B31" s="34" t="s">
        <v>57</v>
      </c>
      <c r="C31" s="34">
        <v>2476</v>
      </c>
      <c r="D31" s="34">
        <v>91079</v>
      </c>
      <c r="E31" s="34">
        <v>93555</v>
      </c>
      <c r="F31" s="29"/>
      <c r="G31" s="29"/>
      <c r="H31" s="29"/>
      <c r="I31" s="29"/>
      <c r="J31" s="29"/>
    </row>
    <row r="32" spans="1:10" ht="13.5">
      <c r="A32" s="29"/>
      <c r="B32" s="34" t="s">
        <v>58</v>
      </c>
      <c r="C32" s="34">
        <v>96551</v>
      </c>
      <c r="D32" s="34">
        <v>295136</v>
      </c>
      <c r="E32" s="34">
        <v>391687</v>
      </c>
      <c r="F32" s="29"/>
      <c r="G32" s="29"/>
      <c r="H32" s="29"/>
      <c r="I32" s="29"/>
      <c r="J32" s="29"/>
    </row>
    <row r="33" spans="1:10" ht="13.5">
      <c r="A33" s="29"/>
      <c r="B33" s="34" t="s">
        <v>59</v>
      </c>
      <c r="C33" s="34">
        <v>1392</v>
      </c>
      <c r="D33" s="34">
        <v>42185</v>
      </c>
      <c r="E33" s="34">
        <v>43577</v>
      </c>
      <c r="F33" s="29"/>
      <c r="G33" s="29"/>
      <c r="H33" s="29"/>
      <c r="I33" s="29"/>
      <c r="J33" s="29"/>
    </row>
    <row r="34" spans="1:10" ht="13.5">
      <c r="A34" s="29"/>
      <c r="B34" s="34" t="s">
        <v>60</v>
      </c>
      <c r="C34" s="34">
        <v>1028</v>
      </c>
      <c r="D34" s="34">
        <v>20723</v>
      </c>
      <c r="E34" s="34">
        <v>21751</v>
      </c>
      <c r="F34" s="29"/>
      <c r="G34" s="29"/>
      <c r="H34" s="29"/>
      <c r="I34" s="29"/>
      <c r="J34" s="29"/>
    </row>
    <row r="35" spans="1:10" ht="13.5">
      <c r="A35" s="29"/>
      <c r="B35" s="34" t="s">
        <v>61</v>
      </c>
      <c r="C35" s="34">
        <v>45542</v>
      </c>
      <c r="D35" s="34">
        <v>193850</v>
      </c>
      <c r="E35" s="34">
        <v>239392</v>
      </c>
      <c r="F35" s="29"/>
      <c r="G35" s="29"/>
      <c r="H35" s="29"/>
      <c r="I35" s="29"/>
      <c r="J35" s="29"/>
    </row>
    <row r="36" spans="1:10" ht="13.5">
      <c r="A36" s="29"/>
      <c r="B36" s="34" t="s">
        <v>62</v>
      </c>
      <c r="C36" s="34">
        <v>270</v>
      </c>
      <c r="D36" s="34">
        <v>13961</v>
      </c>
      <c r="E36" s="34">
        <v>14231</v>
      </c>
      <c r="F36" s="29"/>
      <c r="G36" s="29"/>
      <c r="H36" s="29"/>
      <c r="I36" s="29"/>
      <c r="J36" s="29"/>
    </row>
    <row r="37" spans="1:10" ht="13.5">
      <c r="A37" s="29"/>
      <c r="B37" s="34" t="s">
        <v>63</v>
      </c>
      <c r="C37" s="34">
        <v>42562</v>
      </c>
      <c r="D37" s="34">
        <v>153803</v>
      </c>
      <c r="E37" s="34">
        <v>196365</v>
      </c>
      <c r="F37" s="29"/>
      <c r="G37" s="29"/>
      <c r="H37" s="29"/>
      <c r="I37" s="29"/>
      <c r="J37" s="29"/>
    </row>
    <row r="38" spans="1:10" ht="13.5">
      <c r="A38" s="29"/>
      <c r="B38" s="34" t="s">
        <v>64</v>
      </c>
      <c r="C38" s="34">
        <v>575</v>
      </c>
      <c r="D38" s="34">
        <v>14512</v>
      </c>
      <c r="E38" s="34">
        <v>15087</v>
      </c>
      <c r="F38" s="29"/>
      <c r="G38" s="29"/>
      <c r="H38" s="29"/>
      <c r="I38" s="29"/>
      <c r="J38" s="29"/>
    </row>
    <row r="39" spans="1:10" ht="13.5">
      <c r="A39" s="29"/>
      <c r="B39" s="34" t="s">
        <v>65</v>
      </c>
      <c r="C39" s="34">
        <v>29326</v>
      </c>
      <c r="D39" s="34">
        <v>73465</v>
      </c>
      <c r="E39" s="34">
        <v>102791</v>
      </c>
      <c r="F39" s="29"/>
      <c r="G39" s="29"/>
      <c r="H39" s="29"/>
      <c r="I39" s="29"/>
      <c r="J39" s="29"/>
    </row>
  </sheetData>
  <sheetProtection/>
  <mergeCells count="4">
    <mergeCell ref="G25:G26"/>
    <mergeCell ref="H25:H26"/>
    <mergeCell ref="I25:I26"/>
    <mergeCell ref="J25:J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3.50390625" style="0" customWidth="1"/>
    <col min="3" max="5" width="10.50390625" style="0" bestFit="1" customWidth="1"/>
    <col min="6" max="6" width="7.25390625" style="0" customWidth="1"/>
    <col min="7" max="7" width="13.5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158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136</v>
      </c>
      <c r="C8" s="34"/>
      <c r="D8" s="34"/>
      <c r="E8" s="34"/>
      <c r="F8" s="29"/>
      <c r="G8" s="34" t="s">
        <v>20</v>
      </c>
      <c r="H8" s="34">
        <v>109977</v>
      </c>
      <c r="I8" s="34">
        <v>423471</v>
      </c>
      <c r="J8" s="34">
        <v>533448</v>
      </c>
    </row>
    <row r="9" spans="1:10" ht="13.5">
      <c r="A9" s="29"/>
      <c r="B9" s="39" t="s">
        <v>137</v>
      </c>
      <c r="C9" s="34">
        <v>224998</v>
      </c>
      <c r="D9" s="34">
        <v>810263</v>
      </c>
      <c r="E9" s="34">
        <v>1035261</v>
      </c>
      <c r="F9" s="29"/>
      <c r="G9" s="34" t="s">
        <v>22</v>
      </c>
      <c r="H9" s="34">
        <v>49205</v>
      </c>
      <c r="I9" s="34">
        <v>293559</v>
      </c>
      <c r="J9" s="34">
        <v>342764</v>
      </c>
    </row>
    <row r="10" spans="1:10" ht="13.5">
      <c r="A10" s="29"/>
      <c r="B10" s="39" t="s">
        <v>138</v>
      </c>
      <c r="C10" s="34">
        <v>501297</v>
      </c>
      <c r="D10" s="34">
        <v>113930</v>
      </c>
      <c r="E10" s="34">
        <v>615227</v>
      </c>
      <c r="F10" s="29"/>
      <c r="G10" s="34" t="s">
        <v>24</v>
      </c>
      <c r="H10" s="34">
        <v>33464</v>
      </c>
      <c r="I10" s="34">
        <v>167904</v>
      </c>
      <c r="J10" s="34">
        <v>201368</v>
      </c>
    </row>
    <row r="11" spans="1:10" ht="13.5">
      <c r="A11" s="29"/>
      <c r="B11" s="34" t="s">
        <v>139</v>
      </c>
      <c r="C11" s="34">
        <v>590</v>
      </c>
      <c r="D11" s="34">
        <v>8915</v>
      </c>
      <c r="E11" s="34">
        <v>9505</v>
      </c>
      <c r="F11" s="29"/>
      <c r="G11" s="39" t="s">
        <v>120</v>
      </c>
      <c r="H11" s="34">
        <v>34283</v>
      </c>
      <c r="I11" s="34">
        <v>150642</v>
      </c>
      <c r="J11" s="34">
        <v>184925</v>
      </c>
    </row>
    <row r="12" spans="1:10" ht="13.5">
      <c r="A12" s="29"/>
      <c r="B12" s="34" t="s">
        <v>140</v>
      </c>
      <c r="C12" s="34">
        <v>494</v>
      </c>
      <c r="D12" s="34">
        <v>7905</v>
      </c>
      <c r="E12" s="34">
        <v>8399</v>
      </c>
      <c r="F12" s="29"/>
      <c r="G12" s="34" t="s">
        <v>26</v>
      </c>
      <c r="H12" s="34">
        <v>457483</v>
      </c>
      <c r="I12" s="34">
        <v>1052493</v>
      </c>
      <c r="J12" s="34">
        <v>1509976</v>
      </c>
    </row>
    <row r="13" spans="1:10" ht="13.5">
      <c r="A13" s="29"/>
      <c r="B13" s="34" t="s">
        <v>141</v>
      </c>
      <c r="C13" s="34">
        <v>24779</v>
      </c>
      <c r="D13" s="34">
        <v>252279</v>
      </c>
      <c r="E13" s="34">
        <v>277058</v>
      </c>
      <c r="F13" s="29"/>
      <c r="G13" s="34" t="s">
        <v>28</v>
      </c>
      <c r="H13" s="34">
        <v>65693</v>
      </c>
      <c r="I13" s="34">
        <v>303042</v>
      </c>
      <c r="J13" s="34">
        <v>368735</v>
      </c>
    </row>
    <row r="14" spans="1:10" ht="13.5">
      <c r="A14" s="29"/>
      <c r="B14" s="34" t="s">
        <v>142</v>
      </c>
      <c r="C14" s="34">
        <v>5607</v>
      </c>
      <c r="D14" s="34">
        <v>107326</v>
      </c>
      <c r="E14" s="34">
        <v>112933</v>
      </c>
      <c r="F14" s="29"/>
      <c r="G14" s="34" t="s">
        <v>30</v>
      </c>
      <c r="H14" s="34">
        <v>231582</v>
      </c>
      <c r="I14" s="34">
        <v>870580</v>
      </c>
      <c r="J14" s="34">
        <v>1102162</v>
      </c>
    </row>
    <row r="15" spans="1:10" ht="13.5">
      <c r="A15" s="29"/>
      <c r="B15" s="34" t="s">
        <v>143</v>
      </c>
      <c r="C15" s="34">
        <v>79828</v>
      </c>
      <c r="D15" s="34">
        <v>276060</v>
      </c>
      <c r="E15" s="34">
        <v>355888</v>
      </c>
      <c r="F15" s="29"/>
      <c r="G15" s="34" t="s">
        <v>32</v>
      </c>
      <c r="H15" s="34">
        <v>101047</v>
      </c>
      <c r="I15" s="34">
        <v>467023</v>
      </c>
      <c r="J15" s="34">
        <v>568070</v>
      </c>
    </row>
    <row r="16" spans="1:10" ht="13.5">
      <c r="A16" s="29"/>
      <c r="B16" s="34" t="s">
        <v>144</v>
      </c>
      <c r="C16" s="34">
        <v>1200</v>
      </c>
      <c r="D16" s="34">
        <v>46912</v>
      </c>
      <c r="E16" s="34">
        <v>48112</v>
      </c>
      <c r="F16" s="29"/>
      <c r="G16" s="34" t="s">
        <v>34</v>
      </c>
      <c r="H16" s="34">
        <v>1061607</v>
      </c>
      <c r="I16" s="34">
        <v>2868614</v>
      </c>
      <c r="J16" s="34">
        <v>3930221</v>
      </c>
    </row>
    <row r="17" spans="1:10" ht="13.5">
      <c r="A17" s="29"/>
      <c r="B17" s="34" t="s">
        <v>145</v>
      </c>
      <c r="C17" s="34">
        <v>1065</v>
      </c>
      <c r="D17" s="34">
        <v>18477</v>
      </c>
      <c r="E17" s="34">
        <v>19542</v>
      </c>
      <c r="F17" s="29"/>
      <c r="G17" s="39" t="s">
        <v>159</v>
      </c>
      <c r="H17" s="34">
        <v>32786</v>
      </c>
      <c r="I17" s="34">
        <v>55809</v>
      </c>
      <c r="J17" s="34">
        <v>88595</v>
      </c>
    </row>
    <row r="18" spans="1:10" ht="13.5">
      <c r="A18" s="29"/>
      <c r="B18" s="34" t="s">
        <v>146</v>
      </c>
      <c r="C18" s="34">
        <v>30447</v>
      </c>
      <c r="D18" s="34">
        <v>220709</v>
      </c>
      <c r="E18" s="34">
        <v>251156</v>
      </c>
      <c r="F18" s="29"/>
      <c r="G18" s="34" t="s">
        <v>35</v>
      </c>
      <c r="H18" s="34">
        <v>78940</v>
      </c>
      <c r="I18" s="34">
        <v>435611</v>
      </c>
      <c r="J18" s="34">
        <v>514551</v>
      </c>
    </row>
    <row r="19" spans="1:10" ht="13.5">
      <c r="A19" s="29"/>
      <c r="B19" s="34" t="s">
        <v>147</v>
      </c>
      <c r="C19" s="34">
        <v>275</v>
      </c>
      <c r="D19" s="34">
        <v>10036</v>
      </c>
      <c r="E19" s="34">
        <v>10311</v>
      </c>
      <c r="F19" s="29"/>
      <c r="G19" s="34" t="s">
        <v>37</v>
      </c>
      <c r="H19" s="34">
        <v>54407</v>
      </c>
      <c r="I19" s="34">
        <v>182718</v>
      </c>
      <c r="J19" s="34">
        <v>237125</v>
      </c>
    </row>
    <row r="20" spans="1:10" ht="13.5">
      <c r="A20" s="29"/>
      <c r="B20" s="34" t="s">
        <v>148</v>
      </c>
      <c r="C20" s="34">
        <v>25145</v>
      </c>
      <c r="D20" s="34">
        <v>111181</v>
      </c>
      <c r="E20" s="34">
        <v>136326</v>
      </c>
      <c r="F20" s="29"/>
      <c r="G20" s="34" t="s">
        <v>39</v>
      </c>
      <c r="H20" s="34">
        <v>109852</v>
      </c>
      <c r="I20" s="34">
        <v>351860</v>
      </c>
      <c r="J20" s="34">
        <v>461712</v>
      </c>
    </row>
    <row r="21" spans="1:10" ht="13.5">
      <c r="A21" s="29"/>
      <c r="B21" s="34" t="s">
        <v>149</v>
      </c>
      <c r="C21" s="34">
        <v>485</v>
      </c>
      <c r="D21" s="34">
        <v>19167</v>
      </c>
      <c r="E21" s="34">
        <v>19652</v>
      </c>
      <c r="F21" s="29"/>
      <c r="G21" s="34" t="s">
        <v>41</v>
      </c>
      <c r="H21" s="34">
        <v>10815</v>
      </c>
      <c r="I21" s="34">
        <v>52812</v>
      </c>
      <c r="J21" s="34">
        <v>63627</v>
      </c>
    </row>
    <row r="22" spans="1:10" ht="13.5">
      <c r="A22" s="29"/>
      <c r="B22" s="34" t="s">
        <v>150</v>
      </c>
      <c r="C22" s="34">
        <v>21228</v>
      </c>
      <c r="D22" s="34">
        <v>72646</v>
      </c>
      <c r="E22" s="34">
        <v>93874</v>
      </c>
      <c r="F22" s="29"/>
      <c r="G22" s="34" t="s">
        <v>43</v>
      </c>
      <c r="H22" s="34">
        <v>146955</v>
      </c>
      <c r="I22" s="34">
        <v>504264</v>
      </c>
      <c r="J22" s="34">
        <v>651219</v>
      </c>
    </row>
    <row r="23" spans="1:10" ht="13.5">
      <c r="A23" s="29"/>
      <c r="B23" s="43" t="s">
        <v>97</v>
      </c>
      <c r="C23" s="34">
        <f>SUM(C9:C22)</f>
        <v>917438</v>
      </c>
      <c r="D23" s="34">
        <f>SUM(D9:D22)</f>
        <v>2075806</v>
      </c>
      <c r="E23" s="34">
        <f>SUM(E9:E22)</f>
        <v>2993244</v>
      </c>
      <c r="F23" s="29"/>
      <c r="G23" s="34" t="s">
        <v>45</v>
      </c>
      <c r="H23" s="34">
        <v>78294</v>
      </c>
      <c r="I23" s="34">
        <v>338612</v>
      </c>
      <c r="J23" s="34">
        <v>416906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47</v>
      </c>
      <c r="H24" s="34">
        <v>15755</v>
      </c>
      <c r="I24" s="34">
        <v>124046</v>
      </c>
      <c r="J24" s="34">
        <v>139801</v>
      </c>
    </row>
    <row r="25" spans="1:10" ht="13.5">
      <c r="A25" s="29"/>
      <c r="B25" s="39" t="s">
        <v>104</v>
      </c>
      <c r="C25" s="34">
        <v>224998</v>
      </c>
      <c r="D25" s="34">
        <v>810263</v>
      </c>
      <c r="E25" s="34">
        <v>1035261</v>
      </c>
      <c r="F25" s="29"/>
      <c r="G25" s="34" t="s">
        <v>49</v>
      </c>
      <c r="H25" s="34">
        <v>9808</v>
      </c>
      <c r="I25" s="34">
        <v>46260</v>
      </c>
      <c r="J25" s="34">
        <v>56068</v>
      </c>
    </row>
    <row r="26" spans="1:10" ht="13.5">
      <c r="A26" s="29"/>
      <c r="B26" s="34" t="s">
        <v>21</v>
      </c>
      <c r="C26" s="34">
        <v>23233</v>
      </c>
      <c r="D26" s="34">
        <v>418700</v>
      </c>
      <c r="E26" s="34">
        <v>441933</v>
      </c>
      <c r="F26" s="29"/>
      <c r="G26" s="34" t="s">
        <v>50</v>
      </c>
      <c r="H26" s="34">
        <v>48593</v>
      </c>
      <c r="I26" s="34">
        <v>266288</v>
      </c>
      <c r="J26" s="34">
        <v>314881</v>
      </c>
    </row>
    <row r="27" spans="1:10" ht="13.5">
      <c r="A27" s="29"/>
      <c r="B27" s="34" t="s">
        <v>23</v>
      </c>
      <c r="C27" s="34">
        <v>9324</v>
      </c>
      <c r="D27" s="34">
        <v>40142</v>
      </c>
      <c r="E27" s="34">
        <v>49466</v>
      </c>
      <c r="F27" s="29"/>
      <c r="G27" s="34" t="s">
        <v>52</v>
      </c>
      <c r="H27" s="34">
        <v>42262</v>
      </c>
      <c r="I27" s="34">
        <v>111050</v>
      </c>
      <c r="J27" s="34">
        <v>153312</v>
      </c>
    </row>
    <row r="28" spans="1:10" ht="13.5">
      <c r="A28" s="29"/>
      <c r="B28" s="34" t="s">
        <v>25</v>
      </c>
      <c r="C28" s="34">
        <v>17923</v>
      </c>
      <c r="D28" s="34">
        <v>62477</v>
      </c>
      <c r="E28" s="34">
        <v>80400</v>
      </c>
      <c r="F28" s="29"/>
      <c r="G28" s="34" t="s">
        <v>53</v>
      </c>
      <c r="H28" s="34">
        <v>22170</v>
      </c>
      <c r="I28" s="34">
        <v>4050</v>
      </c>
      <c r="J28" s="34">
        <v>26220</v>
      </c>
    </row>
    <row r="29" spans="1:10" ht="13.5">
      <c r="A29" s="29"/>
      <c r="B29" s="34" t="s">
        <v>27</v>
      </c>
      <c r="C29" s="34">
        <v>879</v>
      </c>
      <c r="D29" s="34">
        <v>94713</v>
      </c>
      <c r="E29" s="34">
        <v>95592</v>
      </c>
      <c r="F29" s="29"/>
      <c r="G29" s="43" t="s">
        <v>97</v>
      </c>
      <c r="H29" s="34">
        <f>SUM(H8:H28)</f>
        <v>2794978</v>
      </c>
      <c r="I29" s="34">
        <f>SUM(I8:I28)</f>
        <v>9070708</v>
      </c>
      <c r="J29" s="34">
        <f>SUM(J8:J28)</f>
        <v>11865686</v>
      </c>
    </row>
    <row r="30" spans="1:6" ht="13.5">
      <c r="A30" s="29"/>
      <c r="B30" s="34" t="s">
        <v>29</v>
      </c>
      <c r="C30" s="34">
        <v>17425</v>
      </c>
      <c r="D30" s="34">
        <v>11076</v>
      </c>
      <c r="E30" s="34">
        <v>28501</v>
      </c>
      <c r="F30" s="29"/>
    </row>
    <row r="31" spans="1:6" ht="13.5">
      <c r="A31" s="29"/>
      <c r="B31" s="34" t="s">
        <v>31</v>
      </c>
      <c r="C31" s="34">
        <v>9979</v>
      </c>
      <c r="D31" s="34">
        <v>51279</v>
      </c>
      <c r="E31" s="34">
        <v>61258</v>
      </c>
      <c r="F31" s="29"/>
    </row>
    <row r="32" spans="1:6" ht="13.5">
      <c r="A32" s="29"/>
      <c r="B32" s="34" t="s">
        <v>33</v>
      </c>
      <c r="C32" s="34">
        <v>67349</v>
      </c>
      <c r="D32" s="34">
        <v>182626</v>
      </c>
      <c r="E32" s="34">
        <v>249975</v>
      </c>
      <c r="F32" s="29"/>
    </row>
    <row r="33" spans="1:6" ht="13.5">
      <c r="A33" s="29"/>
      <c r="B33" s="43" t="s">
        <v>97</v>
      </c>
      <c r="C33" s="34">
        <f>SUM(C25:C32)</f>
        <v>371110</v>
      </c>
      <c r="D33" s="34">
        <f>SUM(D25:D32)</f>
        <v>1671276</v>
      </c>
      <c r="E33" s="34">
        <f>SUM(E25:E32)</f>
        <v>2042386</v>
      </c>
      <c r="F33" s="29"/>
    </row>
    <row r="34" spans="1:6" ht="13.5">
      <c r="A34" s="29"/>
      <c r="B34" s="39" t="s">
        <v>103</v>
      </c>
      <c r="C34" s="76"/>
      <c r="D34" s="34"/>
      <c r="E34" s="34"/>
      <c r="F34" s="29"/>
    </row>
    <row r="35" spans="1:6" ht="13.5">
      <c r="A35" s="29"/>
      <c r="B35" s="34" t="s">
        <v>36</v>
      </c>
      <c r="C35" s="34">
        <v>24153</v>
      </c>
      <c r="D35" s="34">
        <v>2704</v>
      </c>
      <c r="E35" s="34">
        <v>26857</v>
      </c>
      <c r="F35" s="29"/>
    </row>
    <row r="36" spans="1:6" ht="13.5">
      <c r="A36" s="29"/>
      <c r="B36" s="34" t="s">
        <v>38</v>
      </c>
      <c r="C36" s="34">
        <v>646</v>
      </c>
      <c r="D36" s="34">
        <v>9959</v>
      </c>
      <c r="E36" s="34">
        <v>10605</v>
      </c>
      <c r="F36" s="29"/>
    </row>
    <row r="37" spans="1:6" ht="13.5">
      <c r="A37" s="29"/>
      <c r="B37" s="34" t="s">
        <v>40</v>
      </c>
      <c r="C37" s="34">
        <v>4596</v>
      </c>
      <c r="D37" s="34">
        <v>23537</v>
      </c>
      <c r="E37" s="34">
        <v>28133</v>
      </c>
      <c r="F37" s="29"/>
    </row>
    <row r="38" spans="1:6" ht="13.5">
      <c r="A38" s="29"/>
      <c r="B38" s="34" t="s">
        <v>42</v>
      </c>
      <c r="C38" s="34">
        <v>766</v>
      </c>
      <c r="D38" s="34">
        <v>9679</v>
      </c>
      <c r="E38" s="34">
        <v>10445</v>
      </c>
      <c r="F38" s="29"/>
    </row>
    <row r="39" spans="1:6" ht="13.5">
      <c r="A39" s="29"/>
      <c r="B39" s="34" t="s">
        <v>44</v>
      </c>
      <c r="C39" s="34">
        <v>60546</v>
      </c>
      <c r="D39" s="34">
        <v>239785</v>
      </c>
      <c r="E39" s="34">
        <v>300331</v>
      </c>
      <c r="F39" s="29"/>
    </row>
    <row r="40" spans="1:6" ht="13.5">
      <c r="A40" s="29"/>
      <c r="B40" s="34" t="s">
        <v>46</v>
      </c>
      <c r="C40" s="34">
        <v>18232</v>
      </c>
      <c r="D40" s="34">
        <v>101347</v>
      </c>
      <c r="E40" s="34">
        <v>119579</v>
      </c>
      <c r="F40" s="29"/>
    </row>
    <row r="41" spans="1:6" ht="13.5">
      <c r="A41" s="29"/>
      <c r="B41" s="34" t="s">
        <v>48</v>
      </c>
      <c r="C41" s="34">
        <v>88970</v>
      </c>
      <c r="D41" s="34">
        <v>313408</v>
      </c>
      <c r="E41" s="34">
        <v>402378</v>
      </c>
      <c r="F41" s="29"/>
    </row>
    <row r="42" spans="2:5" ht="13.5">
      <c r="B42" s="35" t="s">
        <v>73</v>
      </c>
      <c r="C42" s="34">
        <v>8841</v>
      </c>
      <c r="D42" s="34">
        <v>78532</v>
      </c>
      <c r="E42" s="34">
        <v>87373</v>
      </c>
    </row>
    <row r="43" spans="2:5" ht="13.5">
      <c r="B43" s="34" t="s">
        <v>51</v>
      </c>
      <c r="C43" s="34">
        <v>38150</v>
      </c>
      <c r="D43" s="34">
        <v>87111</v>
      </c>
      <c r="E43" s="34">
        <v>125261</v>
      </c>
    </row>
    <row r="44" spans="2:5" ht="13.5">
      <c r="B44" s="39" t="s">
        <v>132</v>
      </c>
      <c r="C44" s="34">
        <v>1543984</v>
      </c>
      <c r="D44" s="34">
        <v>896824</v>
      </c>
      <c r="E44" s="34">
        <v>2440808</v>
      </c>
    </row>
    <row r="45" spans="2:5" ht="14.25" thickBot="1">
      <c r="B45" s="47" t="s">
        <v>97</v>
      </c>
      <c r="C45" s="48">
        <f>SUM(C35:C44)</f>
        <v>1788884</v>
      </c>
      <c r="D45" s="48">
        <f>SUM(D35:D44)</f>
        <v>1762886</v>
      </c>
      <c r="E45" s="48">
        <f>SUM(E35:E44)</f>
        <v>3551770</v>
      </c>
    </row>
    <row r="46" spans="2:5" ht="21.75" customHeight="1" thickTop="1">
      <c r="B46" s="49" t="s">
        <v>134</v>
      </c>
      <c r="C46" s="34">
        <f>SUM(C45,C33,C23-C25)</f>
        <v>2852434</v>
      </c>
      <c r="D46" s="34">
        <f>SUM(D45,D33,D23-D25)</f>
        <v>4699705</v>
      </c>
      <c r="E46" s="34">
        <f>SUM(E45,E33,E23-E25)</f>
        <v>7552139</v>
      </c>
    </row>
    <row r="48" ht="13.5">
      <c r="B48" s="68" t="s">
        <v>114</v>
      </c>
    </row>
    <row r="49" spans="2:6" ht="13.5">
      <c r="B49" s="75" t="s">
        <v>153</v>
      </c>
      <c r="C49" s="63"/>
      <c r="D49" s="63"/>
      <c r="E49" s="63"/>
      <c r="F49" s="63"/>
    </row>
    <row r="50" spans="2:8" ht="13.5">
      <c r="B50" s="57"/>
      <c r="G50" s="63"/>
      <c r="H50" s="63"/>
    </row>
    <row r="51" spans="2:8" ht="13.5">
      <c r="B51" s="57"/>
      <c r="G51" s="63"/>
      <c r="H51" s="63"/>
    </row>
    <row r="52" spans="2:9" ht="17.25">
      <c r="B52" s="42" t="s">
        <v>111</v>
      </c>
      <c r="C52" s="42"/>
      <c r="D52" s="69"/>
      <c r="E52" s="69"/>
      <c r="G52" s="63"/>
      <c r="H52" s="63"/>
      <c r="I52" s="63"/>
    </row>
    <row r="53" spans="2:5" ht="13.5">
      <c r="B53" s="31" t="s">
        <v>66</v>
      </c>
      <c r="C53" s="31" t="s">
        <v>67</v>
      </c>
      <c r="D53" s="31" t="s">
        <v>68</v>
      </c>
      <c r="E53" s="31" t="s">
        <v>69</v>
      </c>
    </row>
    <row r="54" spans="2:5" ht="13.5">
      <c r="B54" s="70" t="s">
        <v>112</v>
      </c>
      <c r="C54" s="35">
        <v>193254</v>
      </c>
      <c r="D54" s="35">
        <v>37075</v>
      </c>
      <c r="E54" s="35">
        <v>230329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3.50390625" style="0" customWidth="1"/>
    <col min="3" max="5" width="10.50390625" style="0" bestFit="1" customWidth="1"/>
    <col min="6" max="6" width="7.25390625" style="0" customWidth="1"/>
    <col min="7" max="7" width="13.5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151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136</v>
      </c>
      <c r="C8" s="34"/>
      <c r="D8" s="34"/>
      <c r="E8" s="34"/>
      <c r="F8" s="29"/>
      <c r="G8" s="34" t="s">
        <v>20</v>
      </c>
      <c r="H8" s="34">
        <v>81278</v>
      </c>
      <c r="I8" s="34">
        <v>416530</v>
      </c>
      <c r="J8" s="34">
        <v>497808</v>
      </c>
    </row>
    <row r="9" spans="1:10" ht="13.5">
      <c r="A9" s="29"/>
      <c r="B9" s="39" t="s">
        <v>137</v>
      </c>
      <c r="C9" s="34">
        <v>172262</v>
      </c>
      <c r="D9" s="34">
        <v>821263</v>
      </c>
      <c r="E9" s="34">
        <v>993525</v>
      </c>
      <c r="F9" s="29"/>
      <c r="G9" s="34" t="s">
        <v>22</v>
      </c>
      <c r="H9" s="34">
        <v>38212</v>
      </c>
      <c r="I9" s="34">
        <v>303011</v>
      </c>
      <c r="J9" s="34">
        <v>341223</v>
      </c>
    </row>
    <row r="10" spans="1:10" ht="13.5">
      <c r="A10" s="29"/>
      <c r="B10" s="39" t="s">
        <v>138</v>
      </c>
      <c r="C10" s="34">
        <v>297867</v>
      </c>
      <c r="D10" s="34">
        <v>116056</v>
      </c>
      <c r="E10" s="34">
        <v>413923</v>
      </c>
      <c r="F10" s="29"/>
      <c r="G10" s="34" t="s">
        <v>24</v>
      </c>
      <c r="H10" s="34">
        <v>28075</v>
      </c>
      <c r="I10" s="34">
        <v>160200</v>
      </c>
      <c r="J10" s="34">
        <v>188275</v>
      </c>
    </row>
    <row r="11" spans="1:10" ht="13.5">
      <c r="A11" s="29"/>
      <c r="B11" s="34" t="s">
        <v>139</v>
      </c>
      <c r="C11" s="34">
        <v>471</v>
      </c>
      <c r="D11" s="34">
        <v>9304</v>
      </c>
      <c r="E11" s="34">
        <v>9775</v>
      </c>
      <c r="F11" s="29"/>
      <c r="G11" s="39" t="s">
        <v>120</v>
      </c>
      <c r="H11" s="34">
        <v>27240</v>
      </c>
      <c r="I11" s="34">
        <v>137334</v>
      </c>
      <c r="J11" s="34">
        <v>164574</v>
      </c>
    </row>
    <row r="12" spans="1:10" ht="13.5">
      <c r="A12" s="29"/>
      <c r="B12" s="34" t="s">
        <v>140</v>
      </c>
      <c r="C12" s="34">
        <v>549</v>
      </c>
      <c r="D12" s="34">
        <v>8727</v>
      </c>
      <c r="E12" s="34">
        <v>9276</v>
      </c>
      <c r="F12" s="29"/>
      <c r="G12" s="34" t="s">
        <v>26</v>
      </c>
      <c r="H12" s="34">
        <v>343898</v>
      </c>
      <c r="I12" s="34">
        <v>1024370</v>
      </c>
      <c r="J12" s="34">
        <v>1368268</v>
      </c>
    </row>
    <row r="13" spans="1:10" ht="13.5">
      <c r="A13" s="29"/>
      <c r="B13" s="34" t="s">
        <v>141</v>
      </c>
      <c r="C13" s="34">
        <v>21887</v>
      </c>
      <c r="D13" s="34">
        <v>255598</v>
      </c>
      <c r="E13" s="34">
        <v>277485</v>
      </c>
      <c r="F13" s="29"/>
      <c r="G13" s="34" t="s">
        <v>28</v>
      </c>
      <c r="H13" s="34">
        <v>53263</v>
      </c>
      <c r="I13" s="34">
        <v>280492</v>
      </c>
      <c r="J13" s="34">
        <v>333755</v>
      </c>
    </row>
    <row r="14" spans="1:10" ht="13.5">
      <c r="A14" s="29"/>
      <c r="B14" s="34" t="s">
        <v>142</v>
      </c>
      <c r="C14" s="34">
        <v>4538</v>
      </c>
      <c r="D14" s="34">
        <v>115738</v>
      </c>
      <c r="E14" s="34">
        <v>120276</v>
      </c>
      <c r="F14" s="29"/>
      <c r="G14" s="34" t="s">
        <v>30</v>
      </c>
      <c r="H14" s="34">
        <v>177088</v>
      </c>
      <c r="I14" s="34">
        <v>825774</v>
      </c>
      <c r="J14" s="34">
        <v>1002862</v>
      </c>
    </row>
    <row r="15" spans="1:10" ht="13.5">
      <c r="A15" s="29"/>
      <c r="B15" s="34" t="s">
        <v>143</v>
      </c>
      <c r="C15" s="34">
        <v>64772</v>
      </c>
      <c r="D15" s="34">
        <v>275927</v>
      </c>
      <c r="E15" s="34">
        <v>340699</v>
      </c>
      <c r="F15" s="29"/>
      <c r="G15" s="34" t="s">
        <v>32</v>
      </c>
      <c r="H15" s="34">
        <v>83090</v>
      </c>
      <c r="I15" s="34">
        <v>454125</v>
      </c>
      <c r="J15" s="34">
        <v>537215</v>
      </c>
    </row>
    <row r="16" spans="1:10" ht="13.5">
      <c r="A16" s="29"/>
      <c r="B16" s="34" t="s">
        <v>144</v>
      </c>
      <c r="C16" s="34">
        <v>1118</v>
      </c>
      <c r="D16" s="34">
        <v>51966</v>
      </c>
      <c r="E16" s="34">
        <v>53084</v>
      </c>
      <c r="F16" s="29"/>
      <c r="G16" s="34" t="s">
        <v>34</v>
      </c>
      <c r="H16" s="34">
        <v>739914</v>
      </c>
      <c r="I16" s="34">
        <v>2784388</v>
      </c>
      <c r="J16" s="34">
        <v>3524302</v>
      </c>
    </row>
    <row r="17" spans="1:10" ht="13.5">
      <c r="A17" s="29"/>
      <c r="B17" s="34" t="s">
        <v>145</v>
      </c>
      <c r="C17" s="34">
        <v>1340</v>
      </c>
      <c r="D17" s="34">
        <v>20497</v>
      </c>
      <c r="E17" s="34">
        <v>21837</v>
      </c>
      <c r="F17" s="29"/>
      <c r="G17" s="39" t="s">
        <v>154</v>
      </c>
      <c r="H17" s="34">
        <v>2653</v>
      </c>
      <c r="I17" s="34">
        <v>840</v>
      </c>
      <c r="J17" s="34">
        <v>3493</v>
      </c>
    </row>
    <row r="18" spans="1:10" ht="13.5">
      <c r="A18" s="29"/>
      <c r="B18" s="34" t="s">
        <v>146</v>
      </c>
      <c r="C18" s="34">
        <v>26026</v>
      </c>
      <c r="D18" s="34">
        <v>210064</v>
      </c>
      <c r="E18" s="34">
        <v>236090</v>
      </c>
      <c r="F18" s="29"/>
      <c r="G18" s="34" t="s">
        <v>35</v>
      </c>
      <c r="H18" s="34">
        <v>64933</v>
      </c>
      <c r="I18" s="34">
        <v>434974</v>
      </c>
      <c r="J18" s="34">
        <v>499907</v>
      </c>
    </row>
    <row r="19" spans="1:10" ht="13.5">
      <c r="A19" s="29"/>
      <c r="B19" s="34" t="s">
        <v>147</v>
      </c>
      <c r="C19" s="34">
        <v>366</v>
      </c>
      <c r="D19" s="34">
        <v>8518</v>
      </c>
      <c r="E19" s="34">
        <v>8884</v>
      </c>
      <c r="F19" s="29"/>
      <c r="G19" s="34" t="s">
        <v>37</v>
      </c>
      <c r="H19" s="34">
        <v>45058</v>
      </c>
      <c r="I19" s="34">
        <v>200354</v>
      </c>
      <c r="J19" s="34">
        <v>245412</v>
      </c>
    </row>
    <row r="20" spans="1:10" ht="13.5">
      <c r="A20" s="29"/>
      <c r="B20" s="34" t="s">
        <v>148</v>
      </c>
      <c r="C20" s="34">
        <v>20468</v>
      </c>
      <c r="D20" s="34">
        <v>123312</v>
      </c>
      <c r="E20" s="34">
        <v>143780</v>
      </c>
      <c r="F20" s="29"/>
      <c r="G20" s="34" t="s">
        <v>39</v>
      </c>
      <c r="H20" s="34">
        <v>81175</v>
      </c>
      <c r="I20" s="34">
        <v>347014</v>
      </c>
      <c r="J20" s="34">
        <v>428189</v>
      </c>
    </row>
    <row r="21" spans="1:10" ht="13.5">
      <c r="A21" s="29"/>
      <c r="B21" s="34" t="s">
        <v>149</v>
      </c>
      <c r="C21" s="34">
        <v>575</v>
      </c>
      <c r="D21" s="34">
        <v>18993</v>
      </c>
      <c r="E21" s="34">
        <v>19568</v>
      </c>
      <c r="F21" s="29"/>
      <c r="G21" s="34" t="s">
        <v>41</v>
      </c>
      <c r="H21" s="34">
        <v>8590</v>
      </c>
      <c r="I21" s="34">
        <v>49678</v>
      </c>
      <c r="J21" s="34">
        <v>58268</v>
      </c>
    </row>
    <row r="22" spans="1:10" ht="13.5">
      <c r="A22" s="29"/>
      <c r="B22" s="34" t="s">
        <v>150</v>
      </c>
      <c r="C22" s="34">
        <v>16366</v>
      </c>
      <c r="D22" s="34">
        <v>65241</v>
      </c>
      <c r="E22" s="34">
        <v>81607</v>
      </c>
      <c r="F22" s="29"/>
      <c r="G22" s="34" t="s">
        <v>43</v>
      </c>
      <c r="H22" s="34">
        <v>110059</v>
      </c>
      <c r="I22" s="34">
        <v>506658</v>
      </c>
      <c r="J22" s="34">
        <v>616717</v>
      </c>
    </row>
    <row r="23" spans="1:10" ht="13.5">
      <c r="A23" s="29"/>
      <c r="B23" s="43" t="s">
        <v>97</v>
      </c>
      <c r="C23" s="34">
        <f>SUM(C9:C22)</f>
        <v>628605</v>
      </c>
      <c r="D23" s="34">
        <f>SUM(D9:D22)</f>
        <v>2101204</v>
      </c>
      <c r="E23" s="34">
        <f>SUM(E9:E22)</f>
        <v>2729809</v>
      </c>
      <c r="F23" s="29"/>
      <c r="G23" s="34" t="s">
        <v>45</v>
      </c>
      <c r="H23" s="34">
        <v>60497</v>
      </c>
      <c r="I23" s="34">
        <v>336868</v>
      </c>
      <c r="J23" s="34">
        <v>397365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47</v>
      </c>
      <c r="H24" s="34">
        <v>12910</v>
      </c>
      <c r="I24" s="34">
        <v>118243</v>
      </c>
      <c r="J24" s="34">
        <v>131153</v>
      </c>
    </row>
    <row r="25" spans="1:10" ht="13.5">
      <c r="A25" s="29"/>
      <c r="B25" s="39" t="s">
        <v>104</v>
      </c>
      <c r="C25" s="34">
        <v>172262</v>
      </c>
      <c r="D25" s="34">
        <v>821263</v>
      </c>
      <c r="E25" s="34">
        <v>993525</v>
      </c>
      <c r="F25" s="29"/>
      <c r="G25" s="34" t="s">
        <v>49</v>
      </c>
      <c r="H25" s="34">
        <v>8279</v>
      </c>
      <c r="I25" s="34">
        <v>48874</v>
      </c>
      <c r="J25" s="34">
        <v>57153</v>
      </c>
    </row>
    <row r="26" spans="1:10" ht="13.5">
      <c r="A26" s="29"/>
      <c r="B26" s="34" t="s">
        <v>21</v>
      </c>
      <c r="C26" s="34">
        <v>19059</v>
      </c>
      <c r="D26" s="34">
        <v>444839</v>
      </c>
      <c r="E26" s="34">
        <v>463898</v>
      </c>
      <c r="F26" s="29"/>
      <c r="G26" s="34" t="s">
        <v>50</v>
      </c>
      <c r="H26" s="34">
        <v>36660</v>
      </c>
      <c r="I26" s="34">
        <v>275145</v>
      </c>
      <c r="J26" s="34">
        <v>311805</v>
      </c>
    </row>
    <row r="27" spans="1:10" ht="13.5">
      <c r="A27" s="29"/>
      <c r="B27" s="34" t="s">
        <v>23</v>
      </c>
      <c r="C27" s="34">
        <v>7479</v>
      </c>
      <c r="D27" s="34">
        <v>41032</v>
      </c>
      <c r="E27" s="34">
        <v>48511</v>
      </c>
      <c r="F27" s="29"/>
      <c r="G27" s="34" t="s">
        <v>52</v>
      </c>
      <c r="H27" s="34">
        <v>34835</v>
      </c>
      <c r="I27" s="34">
        <v>132370</v>
      </c>
      <c r="J27" s="34">
        <v>167205</v>
      </c>
    </row>
    <row r="28" spans="1:10" ht="13.5">
      <c r="A28" s="29"/>
      <c r="B28" s="34" t="s">
        <v>25</v>
      </c>
      <c r="C28" s="34">
        <v>13990</v>
      </c>
      <c r="D28" s="34">
        <v>62929</v>
      </c>
      <c r="E28" s="34">
        <v>76919</v>
      </c>
      <c r="F28" s="29"/>
      <c r="G28" s="34" t="s">
        <v>53</v>
      </c>
      <c r="H28" s="34">
        <v>15337</v>
      </c>
      <c r="I28" s="34">
        <v>3830</v>
      </c>
      <c r="J28" s="34">
        <v>19167</v>
      </c>
    </row>
    <row r="29" spans="1:10" ht="13.5">
      <c r="A29" s="29"/>
      <c r="B29" s="34" t="s">
        <v>27</v>
      </c>
      <c r="C29" s="34">
        <v>1102</v>
      </c>
      <c r="D29" s="34">
        <v>99582</v>
      </c>
      <c r="E29" s="34">
        <v>100684</v>
      </c>
      <c r="F29" s="29"/>
      <c r="G29" s="43" t="s">
        <v>97</v>
      </c>
      <c r="H29" s="34">
        <f>SUM(H8:H28)</f>
        <v>2053044</v>
      </c>
      <c r="I29" s="34">
        <f>SUM(I8:I28)</f>
        <v>8841072</v>
      </c>
      <c r="J29" s="34">
        <f>SUM(J8:J28)</f>
        <v>10894116</v>
      </c>
    </row>
    <row r="30" spans="1:6" ht="13.5">
      <c r="A30" s="29"/>
      <c r="B30" s="34" t="s">
        <v>29</v>
      </c>
      <c r="C30" s="34">
        <v>11523</v>
      </c>
      <c r="D30" s="34">
        <v>11866</v>
      </c>
      <c r="E30" s="34">
        <v>23389</v>
      </c>
      <c r="F30" s="29"/>
    </row>
    <row r="31" spans="1:6" ht="13.5">
      <c r="A31" s="29"/>
      <c r="B31" s="34" t="s">
        <v>31</v>
      </c>
      <c r="C31" s="34">
        <v>8898</v>
      </c>
      <c r="D31" s="34">
        <v>49549</v>
      </c>
      <c r="E31" s="34">
        <v>58447</v>
      </c>
      <c r="F31" s="29"/>
    </row>
    <row r="32" spans="1:6" ht="13.5">
      <c r="A32" s="29"/>
      <c r="B32" s="34" t="s">
        <v>33</v>
      </c>
      <c r="C32" s="34">
        <v>46798</v>
      </c>
      <c r="D32" s="34">
        <v>182678</v>
      </c>
      <c r="E32" s="34">
        <v>229476</v>
      </c>
      <c r="F32" s="29"/>
    </row>
    <row r="33" spans="1:6" ht="13.5">
      <c r="A33" s="29"/>
      <c r="B33" s="43" t="s">
        <v>97</v>
      </c>
      <c r="C33" s="34">
        <f>SUM(C25:C32)</f>
        <v>281111</v>
      </c>
      <c r="D33" s="34">
        <f>SUM(D25:D32)</f>
        <v>1713738</v>
      </c>
      <c r="E33" s="34">
        <f>SUM(E25:E32)</f>
        <v>1994849</v>
      </c>
      <c r="F33" s="29"/>
    </row>
    <row r="34" spans="1:6" ht="13.5">
      <c r="A34" s="29"/>
      <c r="B34" s="39" t="s">
        <v>103</v>
      </c>
      <c r="C34" s="76"/>
      <c r="D34" s="34"/>
      <c r="E34" s="34"/>
      <c r="F34" s="29"/>
    </row>
    <row r="35" spans="1:6" ht="13.5">
      <c r="A35" s="29"/>
      <c r="B35" s="34" t="s">
        <v>36</v>
      </c>
      <c r="C35" s="34">
        <v>4502</v>
      </c>
      <c r="D35" s="34">
        <v>3658</v>
      </c>
      <c r="E35" s="34">
        <v>8160</v>
      </c>
      <c r="F35" s="29"/>
    </row>
    <row r="36" spans="1:6" ht="13.5">
      <c r="A36" s="29"/>
      <c r="B36" s="34" t="s">
        <v>38</v>
      </c>
      <c r="C36" s="34">
        <v>563</v>
      </c>
      <c r="D36" s="34">
        <v>8651</v>
      </c>
      <c r="E36" s="34">
        <v>9214</v>
      </c>
      <c r="F36" s="29"/>
    </row>
    <row r="37" spans="1:6" ht="13.5">
      <c r="A37" s="29"/>
      <c r="B37" s="34" t="s">
        <v>40</v>
      </c>
      <c r="C37" s="34">
        <v>3403</v>
      </c>
      <c r="D37" s="34">
        <v>24139</v>
      </c>
      <c r="E37" s="34">
        <v>27542</v>
      </c>
      <c r="F37" s="29"/>
    </row>
    <row r="38" spans="1:6" ht="13.5">
      <c r="A38" s="29"/>
      <c r="B38" s="34" t="s">
        <v>42</v>
      </c>
      <c r="C38" s="34">
        <v>868</v>
      </c>
      <c r="D38" s="34">
        <v>10742</v>
      </c>
      <c r="E38" s="34">
        <v>11610</v>
      </c>
      <c r="F38" s="29"/>
    </row>
    <row r="39" spans="1:6" ht="13.5">
      <c r="A39" s="29"/>
      <c r="B39" s="34" t="s">
        <v>44</v>
      </c>
      <c r="C39" s="34">
        <v>43593</v>
      </c>
      <c r="D39" s="34">
        <v>236268</v>
      </c>
      <c r="E39" s="34">
        <v>279861</v>
      </c>
      <c r="F39" s="29"/>
    </row>
    <row r="40" spans="1:6" ht="13.5">
      <c r="A40" s="29"/>
      <c r="B40" s="34" t="s">
        <v>46</v>
      </c>
      <c r="C40" s="34">
        <v>15708</v>
      </c>
      <c r="D40" s="34">
        <v>97393</v>
      </c>
      <c r="E40" s="34">
        <v>113101</v>
      </c>
      <c r="F40" s="29"/>
    </row>
    <row r="41" spans="1:6" ht="13.5">
      <c r="A41" s="29"/>
      <c r="B41" s="34" t="s">
        <v>48</v>
      </c>
      <c r="C41" s="34">
        <v>76143</v>
      </c>
      <c r="D41" s="34">
        <v>305402</v>
      </c>
      <c r="E41" s="34">
        <v>381545</v>
      </c>
      <c r="F41" s="29"/>
    </row>
    <row r="42" spans="2:5" ht="13.5">
      <c r="B42" s="35" t="s">
        <v>73</v>
      </c>
      <c r="C42" s="34">
        <v>6239</v>
      </c>
      <c r="D42" s="34">
        <v>73562</v>
      </c>
      <c r="E42" s="34">
        <v>79801</v>
      </c>
    </row>
    <row r="43" spans="2:5" ht="13.5">
      <c r="B43" s="34" t="s">
        <v>51</v>
      </c>
      <c r="C43" s="34">
        <v>33720</v>
      </c>
      <c r="D43" s="34">
        <v>81963</v>
      </c>
      <c r="E43" s="34">
        <v>115683</v>
      </c>
    </row>
    <row r="44" spans="2:5" ht="13.5">
      <c r="B44" s="39" t="s">
        <v>132</v>
      </c>
      <c r="C44" s="34">
        <v>944187</v>
      </c>
      <c r="D44" s="34">
        <v>875589</v>
      </c>
      <c r="E44" s="34">
        <v>1819776</v>
      </c>
    </row>
    <row r="45" spans="2:5" ht="14.25" thickBot="1">
      <c r="B45" s="47" t="s">
        <v>97</v>
      </c>
      <c r="C45" s="48">
        <f>SUM(C35:C44)</f>
        <v>1128926</v>
      </c>
      <c r="D45" s="48">
        <f>SUM(D35:D44)</f>
        <v>1717367</v>
      </c>
      <c r="E45" s="48">
        <f>SUM(E35:E44)</f>
        <v>2846293</v>
      </c>
    </row>
    <row r="46" spans="2:5" ht="21.75" customHeight="1" thickTop="1">
      <c r="B46" s="49" t="s">
        <v>134</v>
      </c>
      <c r="C46" s="34">
        <f>SUM(C45,C33,C23-C25)</f>
        <v>1866380</v>
      </c>
      <c r="D46" s="34">
        <f>SUM(D45,D33,D23-D25)</f>
        <v>4711046</v>
      </c>
      <c r="E46" s="34">
        <f>SUM(E45,E33,E23-E25)</f>
        <v>6577426</v>
      </c>
    </row>
    <row r="48" ht="13.5">
      <c r="B48" s="68" t="s">
        <v>114</v>
      </c>
    </row>
    <row r="49" spans="2:6" ht="13.5">
      <c r="B49" s="75" t="s">
        <v>153</v>
      </c>
      <c r="C49" s="63"/>
      <c r="D49" s="63"/>
      <c r="E49" s="63"/>
      <c r="F49" s="63"/>
    </row>
    <row r="50" spans="2:8" ht="13.5">
      <c r="B50" s="57" t="s">
        <v>152</v>
      </c>
      <c r="G50" s="63"/>
      <c r="H50" s="63"/>
    </row>
    <row r="51" spans="2:8" ht="13.5">
      <c r="B51" s="57"/>
      <c r="G51" s="63"/>
      <c r="H51" s="63"/>
    </row>
    <row r="52" spans="2:9" ht="17.25">
      <c r="B52" s="42" t="s">
        <v>111</v>
      </c>
      <c r="C52" s="42"/>
      <c r="D52" s="69"/>
      <c r="E52" s="69"/>
      <c r="G52" s="63"/>
      <c r="H52" s="63"/>
      <c r="I52" s="63"/>
    </row>
    <row r="53" spans="2:5" ht="13.5">
      <c r="B53" s="31" t="s">
        <v>66</v>
      </c>
      <c r="C53" s="31" t="s">
        <v>67</v>
      </c>
      <c r="D53" s="31" t="s">
        <v>68</v>
      </c>
      <c r="E53" s="31" t="s">
        <v>69</v>
      </c>
    </row>
    <row r="54" spans="2:5" ht="13.5">
      <c r="B54" s="70" t="s">
        <v>112</v>
      </c>
      <c r="C54" s="35">
        <v>109580</v>
      </c>
      <c r="D54" s="35">
        <v>40991</v>
      </c>
      <c r="E54" s="35">
        <v>150571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0">
      <selection activeCell="C46" sqref="C46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130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74055</v>
      </c>
      <c r="I8" s="34">
        <v>374712</v>
      </c>
      <c r="J8" s="34">
        <v>448767</v>
      </c>
    </row>
    <row r="9" spans="1:10" ht="13.5">
      <c r="A9" s="29"/>
      <c r="B9" s="39" t="s">
        <v>104</v>
      </c>
      <c r="C9" s="34">
        <v>149162</v>
      </c>
      <c r="D9" s="34">
        <v>886723</v>
      </c>
      <c r="E9" s="34">
        <v>1035885</v>
      </c>
      <c r="F9" s="29"/>
      <c r="G9" s="34" t="s">
        <v>22</v>
      </c>
      <c r="H9" s="34">
        <v>35249</v>
      </c>
      <c r="I9" s="34">
        <v>269120</v>
      </c>
      <c r="J9" s="34">
        <v>304369</v>
      </c>
    </row>
    <row r="10" spans="1:10" ht="13.5">
      <c r="A10" s="29"/>
      <c r="B10" s="39" t="s">
        <v>133</v>
      </c>
      <c r="C10" s="34">
        <v>240646</v>
      </c>
      <c r="D10" s="34">
        <v>111621</v>
      </c>
      <c r="E10" s="34">
        <v>352267</v>
      </c>
      <c r="F10" s="29"/>
      <c r="G10" s="34" t="s">
        <v>24</v>
      </c>
      <c r="H10" s="34">
        <v>27639</v>
      </c>
      <c r="I10" s="34">
        <v>145384</v>
      </c>
      <c r="J10" s="34">
        <v>173023</v>
      </c>
    </row>
    <row r="11" spans="1:10" ht="13.5">
      <c r="A11" s="29"/>
      <c r="B11" s="34" t="s">
        <v>54</v>
      </c>
      <c r="C11" s="34">
        <v>448</v>
      </c>
      <c r="D11" s="34">
        <v>10188</v>
      </c>
      <c r="E11" s="34">
        <v>10636</v>
      </c>
      <c r="F11" s="29"/>
      <c r="G11" s="39" t="s">
        <v>120</v>
      </c>
      <c r="H11" s="34">
        <v>24387</v>
      </c>
      <c r="I11" s="34">
        <v>114589</v>
      </c>
      <c r="J11" s="34">
        <v>138976</v>
      </c>
    </row>
    <row r="12" spans="1:10" ht="13.5">
      <c r="A12" s="29"/>
      <c r="B12" s="34" t="s">
        <v>55</v>
      </c>
      <c r="C12" s="34">
        <v>559</v>
      </c>
      <c r="D12" s="34">
        <v>6270</v>
      </c>
      <c r="E12" s="34">
        <v>6829</v>
      </c>
      <c r="F12" s="29"/>
      <c r="G12" s="34" t="s">
        <v>26</v>
      </c>
      <c r="H12" s="34">
        <v>318073</v>
      </c>
      <c r="I12" s="34">
        <v>947743</v>
      </c>
      <c r="J12" s="34">
        <v>1265816</v>
      </c>
    </row>
    <row r="13" spans="1:10" ht="13.5">
      <c r="A13" s="29"/>
      <c r="B13" s="34" t="s">
        <v>56</v>
      </c>
      <c r="C13" s="34">
        <v>22019</v>
      </c>
      <c r="D13" s="34">
        <v>254614</v>
      </c>
      <c r="E13" s="34">
        <v>276633</v>
      </c>
      <c r="F13" s="29"/>
      <c r="G13" s="34" t="s">
        <v>28</v>
      </c>
      <c r="H13" s="34">
        <v>52866</v>
      </c>
      <c r="I13" s="34">
        <v>244177</v>
      </c>
      <c r="J13" s="34">
        <v>297043</v>
      </c>
    </row>
    <row r="14" spans="1:10" ht="13.5">
      <c r="A14" s="29"/>
      <c r="B14" s="34" t="s">
        <v>57</v>
      </c>
      <c r="C14" s="34">
        <v>4593</v>
      </c>
      <c r="D14" s="34">
        <v>114662</v>
      </c>
      <c r="E14" s="34">
        <v>119255</v>
      </c>
      <c r="F14" s="29"/>
      <c r="G14" s="34" t="s">
        <v>30</v>
      </c>
      <c r="H14" s="34">
        <v>158528</v>
      </c>
      <c r="I14" s="34">
        <v>741959</v>
      </c>
      <c r="J14" s="34">
        <v>900487</v>
      </c>
    </row>
    <row r="15" spans="1:10" ht="13.5">
      <c r="A15" s="29"/>
      <c r="B15" s="34" t="s">
        <v>58</v>
      </c>
      <c r="C15" s="34">
        <v>58266</v>
      </c>
      <c r="D15" s="34">
        <v>283288</v>
      </c>
      <c r="E15" s="34">
        <v>341554</v>
      </c>
      <c r="F15" s="29"/>
      <c r="G15" s="34" t="s">
        <v>32</v>
      </c>
      <c r="H15" s="34">
        <v>77873</v>
      </c>
      <c r="I15" s="34">
        <v>408915</v>
      </c>
      <c r="J15" s="34">
        <v>486788</v>
      </c>
    </row>
    <row r="16" spans="1:10" ht="13.5">
      <c r="A16" s="29"/>
      <c r="B16" s="34" t="s">
        <v>59</v>
      </c>
      <c r="C16" s="34">
        <v>1432</v>
      </c>
      <c r="D16" s="34">
        <v>49905</v>
      </c>
      <c r="E16" s="34">
        <v>51337</v>
      </c>
      <c r="F16" s="29"/>
      <c r="G16" s="34" t="s">
        <v>34</v>
      </c>
      <c r="H16" s="34">
        <v>617630</v>
      </c>
      <c r="I16" s="34">
        <v>2588630</v>
      </c>
      <c r="J16" s="34">
        <v>3206260</v>
      </c>
    </row>
    <row r="17" spans="1:10" ht="13.5">
      <c r="A17" s="29"/>
      <c r="B17" s="34" t="s">
        <v>60</v>
      </c>
      <c r="C17" s="34">
        <v>1055</v>
      </c>
      <c r="D17" s="34">
        <v>21268</v>
      </c>
      <c r="E17" s="34">
        <v>22323</v>
      </c>
      <c r="F17" s="29"/>
      <c r="G17" s="34" t="s">
        <v>35</v>
      </c>
      <c r="H17" s="34">
        <v>59533</v>
      </c>
      <c r="I17" s="34">
        <v>365058</v>
      </c>
      <c r="J17" s="34">
        <v>424591</v>
      </c>
    </row>
    <row r="18" spans="1:10" ht="13.5">
      <c r="A18" s="29"/>
      <c r="B18" s="34" t="s">
        <v>61</v>
      </c>
      <c r="C18" s="34">
        <v>24587</v>
      </c>
      <c r="D18" s="34">
        <v>207760</v>
      </c>
      <c r="E18" s="34">
        <v>232347</v>
      </c>
      <c r="F18" s="29"/>
      <c r="G18" s="34" t="s">
        <v>37</v>
      </c>
      <c r="H18" s="34">
        <v>41724</v>
      </c>
      <c r="I18" s="34">
        <v>211294</v>
      </c>
      <c r="J18" s="34">
        <v>253018</v>
      </c>
    </row>
    <row r="19" spans="1:10" ht="13.5">
      <c r="A19" s="29"/>
      <c r="B19" s="34" t="s">
        <v>62</v>
      </c>
      <c r="C19" s="34">
        <v>485</v>
      </c>
      <c r="D19" s="34">
        <v>6472</v>
      </c>
      <c r="E19" s="34">
        <v>6957</v>
      </c>
      <c r="F19" s="29"/>
      <c r="G19" s="34" t="s">
        <v>39</v>
      </c>
      <c r="H19" s="34">
        <v>73826</v>
      </c>
      <c r="I19" s="34">
        <v>315498</v>
      </c>
      <c r="J19" s="34">
        <v>389324</v>
      </c>
    </row>
    <row r="20" spans="1:10" ht="13.5">
      <c r="A20" s="29"/>
      <c r="B20" s="34" t="s">
        <v>63</v>
      </c>
      <c r="C20" s="34">
        <v>20535</v>
      </c>
      <c r="D20" s="34">
        <v>127256</v>
      </c>
      <c r="E20" s="34">
        <v>147791</v>
      </c>
      <c r="F20" s="29"/>
      <c r="G20" s="34" t="s">
        <v>41</v>
      </c>
      <c r="H20" s="34">
        <v>7503</v>
      </c>
      <c r="I20" s="34">
        <v>46669</v>
      </c>
      <c r="J20" s="34">
        <v>54172</v>
      </c>
    </row>
    <row r="21" spans="1:10" ht="13.5">
      <c r="A21" s="29"/>
      <c r="B21" s="34" t="s">
        <v>64</v>
      </c>
      <c r="C21" s="34">
        <v>622</v>
      </c>
      <c r="D21" s="34">
        <v>20000</v>
      </c>
      <c r="E21" s="34">
        <v>20622</v>
      </c>
      <c r="F21" s="29"/>
      <c r="G21" s="34" t="s">
        <v>43</v>
      </c>
      <c r="H21" s="34">
        <v>99991</v>
      </c>
      <c r="I21" s="34">
        <v>464930</v>
      </c>
      <c r="J21" s="34">
        <v>564921</v>
      </c>
    </row>
    <row r="22" spans="1:10" ht="13.5">
      <c r="A22" s="29"/>
      <c r="B22" s="34" t="s">
        <v>65</v>
      </c>
      <c r="C22" s="34">
        <v>14835</v>
      </c>
      <c r="D22" s="34">
        <v>67406</v>
      </c>
      <c r="E22" s="34">
        <v>82241</v>
      </c>
      <c r="F22" s="29"/>
      <c r="G22" s="34" t="s">
        <v>45</v>
      </c>
      <c r="H22" s="34">
        <v>56622</v>
      </c>
      <c r="I22" s="34">
        <v>316899</v>
      </c>
      <c r="J22" s="34">
        <v>373521</v>
      </c>
    </row>
    <row r="23" spans="1:10" ht="13.5">
      <c r="A23" s="29"/>
      <c r="B23" s="43" t="s">
        <v>97</v>
      </c>
      <c r="C23" s="34">
        <f>SUM(C9:C22)</f>
        <v>539244</v>
      </c>
      <c r="D23" s="34">
        <f>SUM(D9:D22)</f>
        <v>2167433</v>
      </c>
      <c r="E23" s="34">
        <f>SUM(E9:E22)</f>
        <v>2706677</v>
      </c>
      <c r="F23" s="29"/>
      <c r="G23" s="34" t="s">
        <v>47</v>
      </c>
      <c r="H23" s="34">
        <v>12514</v>
      </c>
      <c r="I23" s="34">
        <v>112550</v>
      </c>
      <c r="J23" s="34">
        <v>125064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49</v>
      </c>
      <c r="H24" s="34">
        <v>7695</v>
      </c>
      <c r="I24" s="34">
        <v>50715</v>
      </c>
      <c r="J24" s="34">
        <v>58410</v>
      </c>
    </row>
    <row r="25" spans="1:10" ht="13.5">
      <c r="A25" s="29"/>
      <c r="B25" s="39" t="s">
        <v>104</v>
      </c>
      <c r="C25" s="34">
        <v>149162</v>
      </c>
      <c r="D25" s="34">
        <v>886723</v>
      </c>
      <c r="E25" s="34">
        <v>1035885</v>
      </c>
      <c r="F25" s="29"/>
      <c r="G25" s="34" t="s">
        <v>50</v>
      </c>
      <c r="H25" s="34">
        <v>34658</v>
      </c>
      <c r="I25" s="34">
        <v>247581</v>
      </c>
      <c r="J25" s="34">
        <v>282239</v>
      </c>
    </row>
    <row r="26" spans="1:10" ht="13.5">
      <c r="A26" s="29"/>
      <c r="B26" s="34" t="s">
        <v>21</v>
      </c>
      <c r="C26" s="34">
        <v>19721</v>
      </c>
      <c r="D26" s="34">
        <v>471617</v>
      </c>
      <c r="E26" s="34">
        <v>491338</v>
      </c>
      <c r="F26" s="29"/>
      <c r="G26" s="34" t="s">
        <v>52</v>
      </c>
      <c r="H26" s="34">
        <v>30017</v>
      </c>
      <c r="I26" s="34">
        <v>146346</v>
      </c>
      <c r="J26" s="34">
        <v>176363</v>
      </c>
    </row>
    <row r="27" spans="1:10" ht="13.5">
      <c r="A27" s="29"/>
      <c r="B27" s="34" t="s">
        <v>23</v>
      </c>
      <c r="C27" s="34">
        <v>7755</v>
      </c>
      <c r="D27" s="34">
        <v>41738</v>
      </c>
      <c r="E27" s="34">
        <v>49493</v>
      </c>
      <c r="F27" s="29"/>
      <c r="G27" s="34" t="s">
        <v>53</v>
      </c>
      <c r="H27" s="34">
        <v>13931</v>
      </c>
      <c r="I27" s="34">
        <v>4560</v>
      </c>
      <c r="J27" s="34">
        <v>18491</v>
      </c>
    </row>
    <row r="28" spans="1:10" ht="13.5">
      <c r="A28" s="29"/>
      <c r="B28" s="34" t="s">
        <v>25</v>
      </c>
      <c r="C28" s="34">
        <v>12809</v>
      </c>
      <c r="D28" s="34">
        <v>66047</v>
      </c>
      <c r="E28" s="34">
        <v>78856</v>
      </c>
      <c r="F28" s="29"/>
      <c r="G28" s="43" t="s">
        <v>97</v>
      </c>
      <c r="H28" s="34">
        <f>SUM(H8:H27)</f>
        <v>1824314</v>
      </c>
      <c r="I28" s="34">
        <f>SUM(I8:I27)</f>
        <v>8117329</v>
      </c>
      <c r="J28" s="34">
        <f>SUM(J8:J27)</f>
        <v>9941643</v>
      </c>
    </row>
    <row r="29" spans="1:6" ht="13.5">
      <c r="A29" s="29"/>
      <c r="B29" s="34" t="s">
        <v>27</v>
      </c>
      <c r="C29" s="34">
        <v>1445</v>
      </c>
      <c r="D29" s="34">
        <v>95527</v>
      </c>
      <c r="E29" s="34">
        <v>96972</v>
      </c>
      <c r="F29" s="29"/>
    </row>
    <row r="30" spans="1:6" ht="13.5">
      <c r="A30" s="29"/>
      <c r="B30" s="34" t="s">
        <v>29</v>
      </c>
      <c r="C30" s="34">
        <v>8783</v>
      </c>
      <c r="D30" s="34">
        <v>11107</v>
      </c>
      <c r="E30" s="34">
        <v>19890</v>
      </c>
      <c r="F30" s="29"/>
    </row>
    <row r="31" spans="1:6" ht="13.5">
      <c r="A31" s="29"/>
      <c r="B31" s="34" t="s">
        <v>31</v>
      </c>
      <c r="C31" s="34">
        <v>7547</v>
      </c>
      <c r="D31" s="34">
        <v>51578</v>
      </c>
      <c r="E31" s="34">
        <v>59125</v>
      </c>
      <c r="F31" s="29"/>
    </row>
    <row r="32" spans="1:6" ht="13.5">
      <c r="A32" s="29"/>
      <c r="B32" s="34" t="s">
        <v>33</v>
      </c>
      <c r="C32" s="34">
        <v>40260</v>
      </c>
      <c r="D32" s="34">
        <v>194281</v>
      </c>
      <c r="E32" s="34">
        <v>234541</v>
      </c>
      <c r="F32" s="29"/>
    </row>
    <row r="33" spans="1:6" ht="13.5">
      <c r="A33" s="29"/>
      <c r="B33" s="43" t="s">
        <v>97</v>
      </c>
      <c r="C33" s="34">
        <f>SUM(C25:C32)</f>
        <v>247482</v>
      </c>
      <c r="D33" s="34">
        <f>SUM(D25:D32)</f>
        <v>1818618</v>
      </c>
      <c r="E33" s="34">
        <f>SUM(E25:E32)</f>
        <v>2066100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3542</v>
      </c>
      <c r="D35" s="34">
        <v>2740</v>
      </c>
      <c r="E35" s="34">
        <v>6282</v>
      </c>
      <c r="F35" s="29"/>
    </row>
    <row r="36" spans="1:6" ht="13.5">
      <c r="A36" s="29"/>
      <c r="B36" s="34" t="s">
        <v>38</v>
      </c>
      <c r="C36" s="34">
        <v>775</v>
      </c>
      <c r="D36" s="34">
        <v>9076</v>
      </c>
      <c r="E36" s="34">
        <v>9851</v>
      </c>
      <c r="F36" s="29"/>
    </row>
    <row r="37" spans="1:6" ht="13.5">
      <c r="A37" s="29"/>
      <c r="B37" s="34" t="s">
        <v>40</v>
      </c>
      <c r="C37" s="34">
        <v>4368</v>
      </c>
      <c r="D37" s="34">
        <v>26238</v>
      </c>
      <c r="E37" s="34">
        <v>30606</v>
      </c>
      <c r="F37" s="29"/>
    </row>
    <row r="38" spans="1:6" ht="13.5">
      <c r="A38" s="29"/>
      <c r="B38" s="34" t="s">
        <v>42</v>
      </c>
      <c r="C38" s="34">
        <v>631</v>
      </c>
      <c r="D38" s="34">
        <v>10509</v>
      </c>
      <c r="E38" s="34">
        <v>11140</v>
      </c>
      <c r="F38" s="29"/>
    </row>
    <row r="39" spans="1:6" ht="13.5">
      <c r="A39" s="29"/>
      <c r="B39" s="34" t="s">
        <v>44</v>
      </c>
      <c r="C39" s="34">
        <v>38634</v>
      </c>
      <c r="D39" s="34">
        <v>234714</v>
      </c>
      <c r="E39" s="34">
        <v>273348</v>
      </c>
      <c r="F39" s="29"/>
    </row>
    <row r="40" spans="1:6" ht="13.5">
      <c r="A40" s="29"/>
      <c r="B40" s="34" t="s">
        <v>46</v>
      </c>
      <c r="C40" s="34">
        <v>14397</v>
      </c>
      <c r="D40" s="34">
        <v>88556</v>
      </c>
      <c r="E40" s="34">
        <v>102953</v>
      </c>
      <c r="F40" s="29"/>
    </row>
    <row r="41" spans="1:6" ht="13.5">
      <c r="A41" s="29"/>
      <c r="B41" s="34" t="s">
        <v>48</v>
      </c>
      <c r="C41" s="34">
        <v>69736</v>
      </c>
      <c r="D41" s="34">
        <v>287531</v>
      </c>
      <c r="E41" s="34">
        <v>357267</v>
      </c>
      <c r="F41" s="29"/>
    </row>
    <row r="42" spans="2:5" ht="13.5">
      <c r="B42" s="35" t="s">
        <v>73</v>
      </c>
      <c r="C42" s="34">
        <v>6014</v>
      </c>
      <c r="D42" s="34">
        <v>63575</v>
      </c>
      <c r="E42" s="34">
        <v>69589</v>
      </c>
    </row>
    <row r="43" spans="2:5" ht="13.5">
      <c r="B43" s="34" t="s">
        <v>51</v>
      </c>
      <c r="C43" s="34">
        <v>30376</v>
      </c>
      <c r="D43" s="34">
        <v>85814</v>
      </c>
      <c r="E43" s="34">
        <v>116190</v>
      </c>
    </row>
    <row r="44" spans="2:5" ht="13.5">
      <c r="B44" s="39" t="s">
        <v>132</v>
      </c>
      <c r="C44" s="34">
        <v>727682</v>
      </c>
      <c r="D44" s="34">
        <v>844456</v>
      </c>
      <c r="E44" s="34">
        <v>1572138</v>
      </c>
    </row>
    <row r="45" spans="2:5" ht="14.25" thickBot="1">
      <c r="B45" s="47" t="s">
        <v>97</v>
      </c>
      <c r="C45" s="48">
        <f>SUM(C35:C44)</f>
        <v>896155</v>
      </c>
      <c r="D45" s="48">
        <f>SUM(D35:D44)</f>
        <v>1653209</v>
      </c>
      <c r="E45" s="48">
        <f>SUM(E35:E44)</f>
        <v>2549364</v>
      </c>
    </row>
    <row r="46" spans="2:5" ht="21.75" customHeight="1" thickTop="1">
      <c r="B46" s="49" t="s">
        <v>134</v>
      </c>
      <c r="C46" s="34">
        <f>SUM(C45,C33,C23-C25)</f>
        <v>1533719</v>
      </c>
      <c r="D46" s="34">
        <f>SUM(D45,D33,D23-D25)</f>
        <v>4752537</v>
      </c>
      <c r="E46" s="34">
        <f>SUM(E45,E33,E23-E25)</f>
        <v>6286256</v>
      </c>
    </row>
    <row r="48" ht="13.5">
      <c r="B48" s="68" t="s">
        <v>114</v>
      </c>
    </row>
    <row r="49" spans="2:8" ht="36.75" customHeight="1">
      <c r="B49" s="104" t="s">
        <v>113</v>
      </c>
      <c r="C49" s="104"/>
      <c r="D49" s="104"/>
      <c r="E49" s="104"/>
      <c r="F49" s="104"/>
      <c r="G49" s="104"/>
      <c r="H49" s="104"/>
    </row>
    <row r="50" spans="2:9" ht="13.5">
      <c r="B50" s="57"/>
      <c r="G50" s="63"/>
      <c r="H50" s="63"/>
      <c r="I50" s="63"/>
    </row>
    <row r="51" spans="2:5" ht="17.25">
      <c r="B51" s="42" t="s">
        <v>111</v>
      </c>
      <c r="C51" s="42"/>
      <c r="D51" s="69"/>
      <c r="E51" s="69"/>
    </row>
    <row r="52" spans="2:5" ht="13.5">
      <c r="B52" s="31" t="s">
        <v>66</v>
      </c>
      <c r="C52" s="31" t="s">
        <v>67</v>
      </c>
      <c r="D52" s="31" t="s">
        <v>68</v>
      </c>
      <c r="E52" s="31" t="s">
        <v>69</v>
      </c>
    </row>
    <row r="53" spans="2:5" ht="13.5">
      <c r="B53" s="70" t="s">
        <v>112</v>
      </c>
      <c r="C53" s="35">
        <v>84192</v>
      </c>
      <c r="D53" s="35">
        <v>39723</v>
      </c>
      <c r="E53" s="35">
        <v>123915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62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126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146988</v>
      </c>
      <c r="I8" s="34">
        <v>428144</v>
      </c>
      <c r="J8" s="34">
        <v>575132</v>
      </c>
    </row>
    <row r="9" spans="1:10" ht="13.5">
      <c r="A9" s="29"/>
      <c r="B9" s="39" t="s">
        <v>104</v>
      </c>
      <c r="C9" s="34">
        <v>289848</v>
      </c>
      <c r="D9" s="34">
        <v>986662</v>
      </c>
      <c r="E9" s="34">
        <v>1276510</v>
      </c>
      <c r="F9" s="29"/>
      <c r="G9" s="34" t="s">
        <v>22</v>
      </c>
      <c r="H9" s="34">
        <v>61714</v>
      </c>
      <c r="I9" s="34">
        <v>301011</v>
      </c>
      <c r="J9" s="34">
        <v>362725</v>
      </c>
    </row>
    <row r="10" spans="1:10" ht="13.5">
      <c r="A10" s="29"/>
      <c r="B10" s="39" t="s">
        <v>90</v>
      </c>
      <c r="C10" s="34">
        <v>627083</v>
      </c>
      <c r="D10" s="34">
        <v>119871</v>
      </c>
      <c r="E10" s="34">
        <v>746954</v>
      </c>
      <c r="F10" s="29"/>
      <c r="G10" s="34" t="s">
        <v>24</v>
      </c>
      <c r="H10" s="34">
        <v>41305</v>
      </c>
      <c r="I10" s="34">
        <v>175713</v>
      </c>
      <c r="J10" s="34">
        <v>217018</v>
      </c>
    </row>
    <row r="11" spans="1:10" ht="13.5">
      <c r="A11" s="29"/>
      <c r="B11" s="34" t="s">
        <v>54</v>
      </c>
      <c r="C11" s="34">
        <v>834</v>
      </c>
      <c r="D11" s="34">
        <v>13357</v>
      </c>
      <c r="E11" s="34">
        <v>14191</v>
      </c>
      <c r="F11" s="29"/>
      <c r="G11" s="39" t="s">
        <v>120</v>
      </c>
      <c r="H11" s="34">
        <v>37290</v>
      </c>
      <c r="I11" s="34">
        <v>108829</v>
      </c>
      <c r="J11" s="34">
        <v>146119</v>
      </c>
    </row>
    <row r="12" spans="1:10" ht="13.5">
      <c r="A12" s="29"/>
      <c r="B12" s="34" t="s">
        <v>55</v>
      </c>
      <c r="C12" s="34">
        <v>628</v>
      </c>
      <c r="D12" s="34">
        <v>6986</v>
      </c>
      <c r="E12" s="34">
        <v>7614</v>
      </c>
      <c r="F12" s="29"/>
      <c r="G12" s="34" t="s">
        <v>26</v>
      </c>
      <c r="H12" s="34">
        <v>591116</v>
      </c>
      <c r="I12" s="34">
        <v>1148054</v>
      </c>
      <c r="J12" s="34">
        <v>1739170</v>
      </c>
    </row>
    <row r="13" spans="1:10" ht="13.5">
      <c r="A13" s="29"/>
      <c r="B13" s="34" t="s">
        <v>56</v>
      </c>
      <c r="C13" s="34">
        <v>30377</v>
      </c>
      <c r="D13" s="34">
        <v>281480</v>
      </c>
      <c r="E13" s="34">
        <v>311857</v>
      </c>
      <c r="F13" s="29"/>
      <c r="G13" s="34" t="s">
        <v>28</v>
      </c>
      <c r="H13" s="34">
        <v>80894</v>
      </c>
      <c r="I13" s="34">
        <v>296503</v>
      </c>
      <c r="J13" s="34">
        <v>377397</v>
      </c>
    </row>
    <row r="14" spans="1:10" ht="13.5">
      <c r="A14" s="29"/>
      <c r="B14" s="34" t="s">
        <v>57</v>
      </c>
      <c r="C14" s="34">
        <v>7148</v>
      </c>
      <c r="D14" s="34">
        <v>116613</v>
      </c>
      <c r="E14" s="34">
        <v>123761</v>
      </c>
      <c r="F14" s="29"/>
      <c r="G14" s="34" t="s">
        <v>30</v>
      </c>
      <c r="H14" s="34">
        <v>280894</v>
      </c>
      <c r="I14" s="34">
        <v>900488</v>
      </c>
      <c r="J14" s="34">
        <v>1181382</v>
      </c>
    </row>
    <row r="15" spans="1:10" ht="13.5">
      <c r="A15" s="29"/>
      <c r="B15" s="34" t="s">
        <v>58</v>
      </c>
      <c r="C15" s="34">
        <v>100870</v>
      </c>
      <c r="D15" s="34">
        <v>328109</v>
      </c>
      <c r="E15" s="34">
        <v>428979</v>
      </c>
      <c r="F15" s="29"/>
      <c r="G15" s="34" t="s">
        <v>32</v>
      </c>
      <c r="H15" s="34">
        <v>122594</v>
      </c>
      <c r="I15" s="34">
        <v>490889</v>
      </c>
      <c r="J15" s="34">
        <v>613483</v>
      </c>
    </row>
    <row r="16" spans="1:10" ht="13.5">
      <c r="A16" s="29"/>
      <c r="B16" s="34" t="s">
        <v>59</v>
      </c>
      <c r="C16" s="34">
        <v>1488</v>
      </c>
      <c r="D16" s="34">
        <v>51338</v>
      </c>
      <c r="E16" s="34">
        <v>52826</v>
      </c>
      <c r="F16" s="29"/>
      <c r="G16" s="34" t="s">
        <v>34</v>
      </c>
      <c r="H16" s="34">
        <v>1225155</v>
      </c>
      <c r="I16" s="34">
        <v>3113581</v>
      </c>
      <c r="J16" s="34">
        <v>4338736</v>
      </c>
    </row>
    <row r="17" spans="1:10" ht="13.5">
      <c r="A17" s="29"/>
      <c r="B17" s="34" t="s">
        <v>60</v>
      </c>
      <c r="C17" s="34">
        <v>1679</v>
      </c>
      <c r="D17" s="34">
        <v>23140</v>
      </c>
      <c r="E17" s="34">
        <v>24819</v>
      </c>
      <c r="F17" s="29"/>
      <c r="G17" s="34" t="s">
        <v>35</v>
      </c>
      <c r="H17" s="34">
        <v>87229</v>
      </c>
      <c r="I17" s="34">
        <v>447659</v>
      </c>
      <c r="J17" s="34">
        <v>534888</v>
      </c>
    </row>
    <row r="18" spans="1:10" ht="13.5">
      <c r="A18" s="29"/>
      <c r="B18" s="34" t="s">
        <v>61</v>
      </c>
      <c r="C18" s="34">
        <v>38346</v>
      </c>
      <c r="D18" s="34">
        <v>228761</v>
      </c>
      <c r="E18" s="34">
        <v>267107</v>
      </c>
      <c r="F18" s="29"/>
      <c r="G18" s="34" t="s">
        <v>37</v>
      </c>
      <c r="H18" s="34">
        <v>77383</v>
      </c>
      <c r="I18" s="34">
        <v>283893</v>
      </c>
      <c r="J18" s="34">
        <v>361276</v>
      </c>
    </row>
    <row r="19" spans="1:10" ht="13.5">
      <c r="A19" s="29"/>
      <c r="B19" s="34" t="s">
        <v>62</v>
      </c>
      <c r="C19" s="34">
        <v>822</v>
      </c>
      <c r="D19" s="34">
        <v>8354</v>
      </c>
      <c r="E19" s="34">
        <v>9176</v>
      </c>
      <c r="F19" s="29"/>
      <c r="G19" s="34" t="s">
        <v>39</v>
      </c>
      <c r="H19" s="34">
        <v>143219</v>
      </c>
      <c r="I19" s="34">
        <v>385985</v>
      </c>
      <c r="J19" s="34">
        <v>529204</v>
      </c>
    </row>
    <row r="20" spans="1:10" ht="13.5">
      <c r="A20" s="29"/>
      <c r="B20" s="34" t="s">
        <v>63</v>
      </c>
      <c r="C20" s="34">
        <v>34309</v>
      </c>
      <c r="D20" s="34">
        <v>158227</v>
      </c>
      <c r="E20" s="34">
        <v>192536</v>
      </c>
      <c r="F20" s="29"/>
      <c r="G20" s="34" t="s">
        <v>41</v>
      </c>
      <c r="H20" s="34">
        <v>12064</v>
      </c>
      <c r="I20" s="34">
        <v>56540</v>
      </c>
      <c r="J20" s="34">
        <v>68604</v>
      </c>
    </row>
    <row r="21" spans="1:10" ht="13.5">
      <c r="A21" s="29"/>
      <c r="B21" s="34" t="s">
        <v>64</v>
      </c>
      <c r="C21" s="34">
        <v>995</v>
      </c>
      <c r="D21" s="34">
        <v>23045</v>
      </c>
      <c r="E21" s="34">
        <v>24040</v>
      </c>
      <c r="F21" s="29"/>
      <c r="G21" s="34" t="s">
        <v>43</v>
      </c>
      <c r="H21" s="34">
        <v>198149</v>
      </c>
      <c r="I21" s="34">
        <v>536941</v>
      </c>
      <c r="J21" s="34">
        <v>735090</v>
      </c>
    </row>
    <row r="22" spans="1:10" ht="13.5">
      <c r="A22" s="29"/>
      <c r="B22" s="34" t="s">
        <v>65</v>
      </c>
      <c r="C22" s="34">
        <v>25275</v>
      </c>
      <c r="D22" s="34">
        <v>75595</v>
      </c>
      <c r="E22" s="34">
        <v>100870</v>
      </c>
      <c r="F22" s="29"/>
      <c r="G22" s="34" t="s">
        <v>45</v>
      </c>
      <c r="H22" s="34">
        <v>101939</v>
      </c>
      <c r="I22" s="34">
        <v>387332</v>
      </c>
      <c r="J22" s="34">
        <v>489271</v>
      </c>
    </row>
    <row r="23" spans="1:10" ht="13.5">
      <c r="A23" s="29"/>
      <c r="B23" s="43" t="s">
        <v>97</v>
      </c>
      <c r="C23" s="34">
        <f>SUM(C9:C22)</f>
        <v>1159702</v>
      </c>
      <c r="D23" s="34">
        <f>SUM(D9:D22)</f>
        <v>2421538</v>
      </c>
      <c r="E23" s="34">
        <f>SUM(E9:E22)</f>
        <v>3581240</v>
      </c>
      <c r="F23" s="29"/>
      <c r="G23" s="34" t="s">
        <v>47</v>
      </c>
      <c r="H23" s="34">
        <v>22481</v>
      </c>
      <c r="I23" s="34">
        <v>155320</v>
      </c>
      <c r="J23" s="34">
        <v>177801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49</v>
      </c>
      <c r="H24" s="34">
        <v>13894</v>
      </c>
      <c r="I24" s="34">
        <v>63816</v>
      </c>
      <c r="J24" s="34">
        <v>77710</v>
      </c>
    </row>
    <row r="25" spans="1:10" ht="13.5">
      <c r="A25" s="29"/>
      <c r="B25" s="34" t="s">
        <v>104</v>
      </c>
      <c r="C25" s="34">
        <v>289848</v>
      </c>
      <c r="D25" s="34">
        <v>986662</v>
      </c>
      <c r="E25" s="34">
        <v>1276510</v>
      </c>
      <c r="F25" s="29"/>
      <c r="G25" s="34" t="s">
        <v>50</v>
      </c>
      <c r="H25" s="34">
        <v>62337</v>
      </c>
      <c r="I25" s="34">
        <v>269186</v>
      </c>
      <c r="J25" s="34">
        <v>331523</v>
      </c>
    </row>
    <row r="26" spans="1:10" ht="13.5">
      <c r="A26" s="29"/>
      <c r="B26" s="34" t="s">
        <v>21</v>
      </c>
      <c r="C26" s="34">
        <v>26293</v>
      </c>
      <c r="D26" s="34">
        <v>460935</v>
      </c>
      <c r="E26" s="34">
        <v>487228</v>
      </c>
      <c r="F26" s="29"/>
      <c r="G26" s="34" t="s">
        <v>52</v>
      </c>
      <c r="H26" s="34">
        <v>57558</v>
      </c>
      <c r="I26" s="34">
        <v>194661</v>
      </c>
      <c r="J26" s="34">
        <v>252219</v>
      </c>
    </row>
    <row r="27" spans="1:10" ht="13.5">
      <c r="A27" s="29"/>
      <c r="B27" s="34" t="s">
        <v>23</v>
      </c>
      <c r="C27" s="34">
        <v>10218</v>
      </c>
      <c r="D27" s="34">
        <v>51691</v>
      </c>
      <c r="E27" s="34">
        <v>61909</v>
      </c>
      <c r="F27" s="29"/>
      <c r="G27" s="34" t="s">
        <v>53</v>
      </c>
      <c r="H27" s="34">
        <v>25024</v>
      </c>
      <c r="I27" s="34">
        <v>5430</v>
      </c>
      <c r="J27" s="34">
        <v>30454</v>
      </c>
    </row>
    <row r="28" spans="1:10" ht="13.5">
      <c r="A28" s="29"/>
      <c r="B28" s="34" t="s">
        <v>25</v>
      </c>
      <c r="C28" s="34">
        <v>21679</v>
      </c>
      <c r="D28" s="34">
        <v>77362</v>
      </c>
      <c r="E28" s="34">
        <v>99041</v>
      </c>
      <c r="F28" s="29"/>
      <c r="G28" s="43" t="s">
        <v>97</v>
      </c>
      <c r="H28" s="34">
        <f>SUM(H8:H27)</f>
        <v>3389227</v>
      </c>
      <c r="I28" s="34">
        <f>SUM(I8:I27)</f>
        <v>9749975</v>
      </c>
      <c r="J28" s="34">
        <f>SUM(J8:J27)</f>
        <v>13139202</v>
      </c>
    </row>
    <row r="29" spans="1:6" ht="13.5">
      <c r="A29" s="29"/>
      <c r="B29" s="34" t="s">
        <v>27</v>
      </c>
      <c r="C29" s="34">
        <v>1761</v>
      </c>
      <c r="D29" s="34">
        <v>105535</v>
      </c>
      <c r="E29" s="34">
        <v>107296</v>
      </c>
      <c r="F29" s="29"/>
    </row>
    <row r="30" spans="1:6" ht="13.5">
      <c r="A30" s="29"/>
      <c r="B30" s="34" t="s">
        <v>29</v>
      </c>
      <c r="C30" s="34">
        <v>14661</v>
      </c>
      <c r="D30" s="34">
        <v>14483</v>
      </c>
      <c r="E30" s="34">
        <v>29144</v>
      </c>
      <c r="F30" s="29"/>
    </row>
    <row r="31" spans="1:6" ht="13.5">
      <c r="A31" s="29"/>
      <c r="B31" s="34" t="s">
        <v>31</v>
      </c>
      <c r="C31" s="34">
        <v>15242</v>
      </c>
      <c r="D31" s="34">
        <v>59709</v>
      </c>
      <c r="E31" s="34">
        <v>74951</v>
      </c>
      <c r="F31" s="29"/>
    </row>
    <row r="32" spans="1:6" ht="13.5">
      <c r="A32" s="29"/>
      <c r="B32" s="34" t="s">
        <v>33</v>
      </c>
      <c r="C32" s="34">
        <v>68257</v>
      </c>
      <c r="D32" s="34">
        <v>210298</v>
      </c>
      <c r="E32" s="34">
        <v>278555</v>
      </c>
      <c r="F32" s="29"/>
    </row>
    <row r="33" spans="1:6" ht="13.5">
      <c r="A33" s="29"/>
      <c r="B33" s="43" t="s">
        <v>97</v>
      </c>
      <c r="C33" s="34">
        <f>SUM(C25:C32)</f>
        <v>447959</v>
      </c>
      <c r="D33" s="34">
        <f>SUM(D25:D32)</f>
        <v>1966675</v>
      </c>
      <c r="E33" s="34">
        <f>SUM(E25:E32)</f>
        <v>2414634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87592</v>
      </c>
      <c r="D35" s="34">
        <v>3631</v>
      </c>
      <c r="E35" s="34">
        <v>91223</v>
      </c>
      <c r="F35" s="29"/>
    </row>
    <row r="36" spans="1:6" ht="13.5">
      <c r="A36" s="29"/>
      <c r="B36" s="34" t="s">
        <v>38</v>
      </c>
      <c r="C36" s="34">
        <v>984</v>
      </c>
      <c r="D36" s="34">
        <v>11432</v>
      </c>
      <c r="E36" s="34">
        <v>12416</v>
      </c>
      <c r="F36" s="29"/>
    </row>
    <row r="37" spans="1:6" ht="13.5">
      <c r="A37" s="29"/>
      <c r="B37" s="34" t="s">
        <v>40</v>
      </c>
      <c r="C37" s="34">
        <v>7501</v>
      </c>
      <c r="D37" s="34">
        <v>29268</v>
      </c>
      <c r="E37" s="34">
        <v>36769</v>
      </c>
      <c r="F37" s="29"/>
    </row>
    <row r="38" spans="1:6" ht="13.5">
      <c r="A38" s="29"/>
      <c r="B38" s="34" t="s">
        <v>42</v>
      </c>
      <c r="C38" s="34">
        <v>1156</v>
      </c>
      <c r="D38" s="34">
        <v>13484</v>
      </c>
      <c r="E38" s="34">
        <v>14640</v>
      </c>
      <c r="F38" s="29"/>
    </row>
    <row r="39" spans="1:6" ht="13.5">
      <c r="A39" s="29"/>
      <c r="B39" s="34" t="s">
        <v>44</v>
      </c>
      <c r="C39" s="34">
        <v>75848</v>
      </c>
      <c r="D39" s="34">
        <v>286820</v>
      </c>
      <c r="E39" s="34">
        <v>362668</v>
      </c>
      <c r="F39" s="29"/>
    </row>
    <row r="40" spans="1:6" ht="13.5">
      <c r="A40" s="29"/>
      <c r="B40" s="34" t="s">
        <v>46</v>
      </c>
      <c r="C40" s="34">
        <v>24540</v>
      </c>
      <c r="D40" s="34">
        <v>114509</v>
      </c>
      <c r="E40" s="34">
        <v>139049</v>
      </c>
      <c r="F40" s="29"/>
    </row>
    <row r="41" spans="1:6" ht="13.5">
      <c r="A41" s="29"/>
      <c r="B41" s="34" t="s">
        <v>48</v>
      </c>
      <c r="C41" s="34">
        <v>108159</v>
      </c>
      <c r="D41" s="34">
        <v>332028</v>
      </c>
      <c r="E41" s="34">
        <v>440187</v>
      </c>
      <c r="F41" s="29"/>
    </row>
    <row r="42" spans="2:5" ht="13.5">
      <c r="B42" s="35" t="s">
        <v>73</v>
      </c>
      <c r="C42" s="34">
        <v>9974</v>
      </c>
      <c r="D42" s="34">
        <v>79096</v>
      </c>
      <c r="E42" s="34">
        <v>89070</v>
      </c>
    </row>
    <row r="43" spans="2:5" ht="13.5">
      <c r="B43" s="34" t="s">
        <v>51</v>
      </c>
      <c r="C43" s="34">
        <v>38844</v>
      </c>
      <c r="D43" s="34">
        <v>103580</v>
      </c>
      <c r="E43" s="34">
        <v>142424</v>
      </c>
    </row>
    <row r="44" spans="2:5" ht="13.5">
      <c r="B44" s="39" t="s">
        <v>105</v>
      </c>
      <c r="C44" s="34">
        <v>1902950</v>
      </c>
      <c r="D44" s="34">
        <v>996813</v>
      </c>
      <c r="E44" s="34">
        <v>2899763</v>
      </c>
    </row>
    <row r="45" spans="2:5" ht="14.25" thickBot="1">
      <c r="B45" s="47" t="s">
        <v>97</v>
      </c>
      <c r="C45" s="48">
        <f>SUM(C35:C44)</f>
        <v>2257548</v>
      </c>
      <c r="D45" s="48">
        <f>SUM(D35:D44)</f>
        <v>1970661</v>
      </c>
      <c r="E45" s="48">
        <f>SUM(E35:E44)</f>
        <v>4228209</v>
      </c>
    </row>
    <row r="46" spans="2:5" ht="21.75" customHeight="1" thickTop="1">
      <c r="B46" s="49" t="s">
        <v>106</v>
      </c>
      <c r="C46" s="34">
        <f>SUM(C45,C33,C23-C25)</f>
        <v>3575361</v>
      </c>
      <c r="D46" s="34">
        <f>SUM(D45,D33,D23-D25)</f>
        <v>5372212</v>
      </c>
      <c r="E46" s="34">
        <f>SUM(E45,E33,E23-E25)</f>
        <v>8947573</v>
      </c>
    </row>
    <row r="48" ht="13.5">
      <c r="B48" s="68" t="s">
        <v>114</v>
      </c>
    </row>
    <row r="49" spans="2:8" ht="36.75" customHeight="1">
      <c r="B49" s="104" t="s">
        <v>113</v>
      </c>
      <c r="C49" s="104"/>
      <c r="D49" s="104"/>
      <c r="E49" s="104"/>
      <c r="F49" s="104"/>
      <c r="G49" s="104"/>
      <c r="H49" s="104"/>
    </row>
    <row r="50" spans="2:9" ht="13.5">
      <c r="B50" s="57"/>
      <c r="G50" s="63"/>
      <c r="H50" s="63"/>
      <c r="I50" s="63"/>
    </row>
    <row r="51" spans="2:5" ht="17.25">
      <c r="B51" s="42" t="s">
        <v>111</v>
      </c>
      <c r="C51" s="42"/>
      <c r="D51" s="69"/>
      <c r="E51" s="69"/>
    </row>
    <row r="52" spans="2:5" ht="13.5">
      <c r="B52" s="31" t="s">
        <v>66</v>
      </c>
      <c r="C52" s="31" t="s">
        <v>67</v>
      </c>
      <c r="D52" s="31" t="s">
        <v>68</v>
      </c>
      <c r="E52" s="31" t="s">
        <v>69</v>
      </c>
    </row>
    <row r="53" spans="2:5" ht="13.5">
      <c r="B53" s="70" t="s">
        <v>112</v>
      </c>
      <c r="C53" s="35">
        <v>276429</v>
      </c>
      <c r="D53" s="35">
        <v>37530</v>
      </c>
      <c r="E53" s="35">
        <v>313959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124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157528</v>
      </c>
      <c r="I8" s="34">
        <v>410704</v>
      </c>
      <c r="J8" s="34">
        <v>568232</v>
      </c>
    </row>
    <row r="9" spans="1:10" ht="13.5">
      <c r="A9" s="29"/>
      <c r="B9" s="39" t="s">
        <v>104</v>
      </c>
      <c r="C9" s="34">
        <v>290007</v>
      </c>
      <c r="D9" s="34">
        <v>957669</v>
      </c>
      <c r="E9" s="34">
        <v>1247676</v>
      </c>
      <c r="F9" s="29"/>
      <c r="G9" s="34" t="s">
        <v>22</v>
      </c>
      <c r="H9" s="34">
        <v>64324</v>
      </c>
      <c r="I9" s="34">
        <v>301963</v>
      </c>
      <c r="J9" s="34">
        <v>366287</v>
      </c>
    </row>
    <row r="10" spans="1:10" ht="13.5">
      <c r="A10" s="29"/>
      <c r="B10" s="39" t="s">
        <v>90</v>
      </c>
      <c r="C10" s="34">
        <v>644782</v>
      </c>
      <c r="D10" s="34">
        <v>112183</v>
      </c>
      <c r="E10" s="34">
        <v>756965</v>
      </c>
      <c r="F10" s="29"/>
      <c r="G10" s="34" t="s">
        <v>24</v>
      </c>
      <c r="H10" s="34">
        <v>36207</v>
      </c>
      <c r="I10" s="34">
        <v>171417</v>
      </c>
      <c r="J10" s="34">
        <v>207624</v>
      </c>
    </row>
    <row r="11" spans="1:10" ht="13.5">
      <c r="A11" s="29"/>
      <c r="B11" s="34" t="s">
        <v>54</v>
      </c>
      <c r="C11" s="34">
        <v>805</v>
      </c>
      <c r="D11" s="34">
        <v>13069</v>
      </c>
      <c r="E11" s="34">
        <v>13874</v>
      </c>
      <c r="F11" s="29"/>
      <c r="G11" s="39" t="s">
        <v>120</v>
      </c>
      <c r="H11" s="34">
        <v>32165</v>
      </c>
      <c r="I11" s="34">
        <v>79946</v>
      </c>
      <c r="J11" s="34">
        <v>112111</v>
      </c>
    </row>
    <row r="12" spans="1:10" ht="13.5">
      <c r="A12" s="29"/>
      <c r="B12" s="34" t="s">
        <v>55</v>
      </c>
      <c r="C12" s="34">
        <v>484</v>
      </c>
      <c r="D12" s="34">
        <v>6811</v>
      </c>
      <c r="E12" s="34">
        <v>7295</v>
      </c>
      <c r="F12" s="29"/>
      <c r="G12" s="34" t="s">
        <v>26</v>
      </c>
      <c r="H12" s="34">
        <v>616317</v>
      </c>
      <c r="I12" s="34">
        <v>1148005</v>
      </c>
      <c r="J12" s="34">
        <v>1764322</v>
      </c>
    </row>
    <row r="13" spans="1:10" ht="13.5">
      <c r="A13" s="29"/>
      <c r="B13" s="34" t="s">
        <v>56</v>
      </c>
      <c r="C13" s="34">
        <v>31222</v>
      </c>
      <c r="D13" s="34">
        <v>289229</v>
      </c>
      <c r="E13" s="34">
        <v>320451</v>
      </c>
      <c r="F13" s="29"/>
      <c r="G13" s="34" t="s">
        <v>28</v>
      </c>
      <c r="H13" s="34">
        <v>81020</v>
      </c>
      <c r="I13" s="34">
        <v>290143</v>
      </c>
      <c r="J13" s="34">
        <v>371163</v>
      </c>
    </row>
    <row r="14" spans="1:10" ht="13.5">
      <c r="A14" s="29"/>
      <c r="B14" s="34" t="s">
        <v>57</v>
      </c>
      <c r="C14" s="34">
        <v>6644</v>
      </c>
      <c r="D14" s="34">
        <v>104704</v>
      </c>
      <c r="E14" s="34">
        <v>111348</v>
      </c>
      <c r="F14" s="29"/>
      <c r="G14" s="34" t="s">
        <v>30</v>
      </c>
      <c r="H14" s="34">
        <v>283498</v>
      </c>
      <c r="I14" s="34">
        <v>903047</v>
      </c>
      <c r="J14" s="34">
        <v>1186545</v>
      </c>
    </row>
    <row r="15" spans="1:10" ht="13.5">
      <c r="A15" s="29"/>
      <c r="B15" s="34" t="s">
        <v>58</v>
      </c>
      <c r="C15" s="34">
        <v>102422</v>
      </c>
      <c r="D15" s="34">
        <v>335769</v>
      </c>
      <c r="E15" s="34">
        <v>438191</v>
      </c>
      <c r="F15" s="29"/>
      <c r="G15" s="34" t="s">
        <v>32</v>
      </c>
      <c r="H15" s="34">
        <v>126337</v>
      </c>
      <c r="I15" s="34">
        <v>488879</v>
      </c>
      <c r="J15" s="34">
        <v>615216</v>
      </c>
    </row>
    <row r="16" spans="1:10" ht="13.5">
      <c r="A16" s="29"/>
      <c r="B16" s="34" t="s">
        <v>59</v>
      </c>
      <c r="C16" s="34">
        <v>1452</v>
      </c>
      <c r="D16" s="34">
        <v>49764</v>
      </c>
      <c r="E16" s="34">
        <v>51216</v>
      </c>
      <c r="F16" s="29"/>
      <c r="G16" s="34" t="s">
        <v>34</v>
      </c>
      <c r="H16" s="34">
        <v>1264912</v>
      </c>
      <c r="I16" s="34">
        <v>3052976</v>
      </c>
      <c r="J16" s="34">
        <v>4317888</v>
      </c>
    </row>
    <row r="17" spans="1:10" ht="13.5">
      <c r="A17" s="29"/>
      <c r="B17" s="34" t="s">
        <v>60</v>
      </c>
      <c r="C17" s="34">
        <v>1681</v>
      </c>
      <c r="D17" s="34">
        <v>19093</v>
      </c>
      <c r="E17" s="34">
        <v>20774</v>
      </c>
      <c r="F17" s="29"/>
      <c r="G17" s="34" t="s">
        <v>35</v>
      </c>
      <c r="H17" s="34">
        <v>89562</v>
      </c>
      <c r="I17" s="34">
        <v>433308</v>
      </c>
      <c r="J17" s="34">
        <v>522870</v>
      </c>
    </row>
    <row r="18" spans="1:10" ht="13.5">
      <c r="A18" s="29"/>
      <c r="B18" s="34" t="s">
        <v>61</v>
      </c>
      <c r="C18" s="34">
        <v>38925</v>
      </c>
      <c r="D18" s="34">
        <v>226808</v>
      </c>
      <c r="E18" s="34">
        <v>265733</v>
      </c>
      <c r="F18" s="29"/>
      <c r="G18" s="34" t="s">
        <v>37</v>
      </c>
      <c r="H18" s="34">
        <v>78518</v>
      </c>
      <c r="I18" s="34">
        <v>296162</v>
      </c>
      <c r="J18" s="34">
        <v>374680</v>
      </c>
    </row>
    <row r="19" spans="1:10" ht="13.5">
      <c r="A19" s="29"/>
      <c r="B19" s="34" t="s">
        <v>62</v>
      </c>
      <c r="C19" s="34">
        <v>729</v>
      </c>
      <c r="D19" s="34">
        <v>9606</v>
      </c>
      <c r="E19" s="34">
        <v>10335</v>
      </c>
      <c r="F19" s="29"/>
      <c r="G19" s="34" t="s">
        <v>39</v>
      </c>
      <c r="H19" s="34">
        <v>145304</v>
      </c>
      <c r="I19" s="34">
        <v>380092</v>
      </c>
      <c r="J19" s="34">
        <v>525396</v>
      </c>
    </row>
    <row r="20" spans="1:10" ht="13.5">
      <c r="A20" s="29"/>
      <c r="B20" s="34" t="s">
        <v>63</v>
      </c>
      <c r="C20" s="34">
        <v>34768</v>
      </c>
      <c r="D20" s="34">
        <v>159099</v>
      </c>
      <c r="E20" s="34">
        <v>193867</v>
      </c>
      <c r="F20" s="29"/>
      <c r="G20" s="34" t="s">
        <v>41</v>
      </c>
      <c r="H20" s="34">
        <v>9689</v>
      </c>
      <c r="I20" s="34">
        <v>52497</v>
      </c>
      <c r="J20" s="34">
        <v>62186</v>
      </c>
    </row>
    <row r="21" spans="1:10" ht="13.5">
      <c r="A21" s="29"/>
      <c r="B21" s="34" t="s">
        <v>64</v>
      </c>
      <c r="C21" s="34">
        <v>913</v>
      </c>
      <c r="D21" s="34">
        <v>19742</v>
      </c>
      <c r="E21" s="34">
        <v>20655</v>
      </c>
      <c r="F21" s="29"/>
      <c r="G21" s="34" t="s">
        <v>43</v>
      </c>
      <c r="H21" s="34">
        <v>205712</v>
      </c>
      <c r="I21" s="34">
        <v>536962</v>
      </c>
      <c r="J21" s="34">
        <v>742674</v>
      </c>
    </row>
    <row r="22" spans="1:10" ht="13.5">
      <c r="A22" s="29"/>
      <c r="B22" s="34" t="s">
        <v>65</v>
      </c>
      <c r="C22" s="34">
        <v>24991</v>
      </c>
      <c r="D22" s="34">
        <v>81895</v>
      </c>
      <c r="E22" s="34">
        <v>106886</v>
      </c>
      <c r="F22" s="29"/>
      <c r="G22" s="34" t="s">
        <v>45</v>
      </c>
      <c r="H22" s="34">
        <v>107601</v>
      </c>
      <c r="I22" s="34">
        <v>396460</v>
      </c>
      <c r="J22" s="34">
        <v>504061</v>
      </c>
    </row>
    <row r="23" spans="1:10" ht="13.5">
      <c r="A23" s="29"/>
      <c r="B23" s="43" t="s">
        <v>97</v>
      </c>
      <c r="C23" s="34">
        <f>SUM(C9:C22)</f>
        <v>1179825</v>
      </c>
      <c r="D23" s="34">
        <f>SUM(D9:D22)</f>
        <v>2385441</v>
      </c>
      <c r="E23" s="34">
        <f>SUM(E9:E22)</f>
        <v>3565266</v>
      </c>
      <c r="F23" s="29"/>
      <c r="G23" s="34" t="s">
        <v>47</v>
      </c>
      <c r="H23" s="34">
        <v>24064</v>
      </c>
      <c r="I23" s="34">
        <v>145920</v>
      </c>
      <c r="J23" s="34">
        <v>169984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49</v>
      </c>
      <c r="H24" s="34">
        <v>12616</v>
      </c>
      <c r="I24" s="34">
        <v>69550</v>
      </c>
      <c r="J24" s="34">
        <v>82166</v>
      </c>
    </row>
    <row r="25" spans="1:10" ht="13.5">
      <c r="A25" s="29"/>
      <c r="B25" s="34" t="s">
        <v>104</v>
      </c>
      <c r="C25" s="34">
        <v>290007</v>
      </c>
      <c r="D25" s="34">
        <v>957669</v>
      </c>
      <c r="E25" s="34">
        <v>1247676</v>
      </c>
      <c r="F25" s="29"/>
      <c r="G25" s="34" t="s">
        <v>50</v>
      </c>
      <c r="H25" s="34">
        <v>65306</v>
      </c>
      <c r="I25" s="34">
        <v>261638</v>
      </c>
      <c r="J25" s="34">
        <v>326944</v>
      </c>
    </row>
    <row r="26" spans="1:10" ht="13.5">
      <c r="A26" s="29"/>
      <c r="B26" s="34" t="s">
        <v>21</v>
      </c>
      <c r="C26" s="34">
        <v>27318</v>
      </c>
      <c r="D26" s="34">
        <v>445786</v>
      </c>
      <c r="E26" s="34">
        <v>473104</v>
      </c>
      <c r="F26" s="29"/>
      <c r="G26" s="34" t="s">
        <v>52</v>
      </c>
      <c r="H26" s="34">
        <v>59105</v>
      </c>
      <c r="I26" s="34">
        <v>199510</v>
      </c>
      <c r="J26" s="34">
        <v>258615</v>
      </c>
    </row>
    <row r="27" spans="1:10" ht="13.5">
      <c r="A27" s="29"/>
      <c r="B27" s="34" t="s">
        <v>23</v>
      </c>
      <c r="C27" s="34">
        <v>9702</v>
      </c>
      <c r="D27" s="34">
        <v>47893</v>
      </c>
      <c r="E27" s="34">
        <v>57595</v>
      </c>
      <c r="F27" s="29"/>
      <c r="G27" s="34" t="s">
        <v>53</v>
      </c>
      <c r="H27" s="34">
        <v>21507</v>
      </c>
      <c r="I27" s="34">
        <v>8580</v>
      </c>
      <c r="J27" s="34">
        <v>30087</v>
      </c>
    </row>
    <row r="28" spans="1:10" ht="13.5">
      <c r="A28" s="29"/>
      <c r="B28" s="34" t="s">
        <v>25</v>
      </c>
      <c r="C28" s="34">
        <v>22312</v>
      </c>
      <c r="D28" s="34">
        <v>72367</v>
      </c>
      <c r="E28" s="34">
        <v>94679</v>
      </c>
      <c r="F28" s="29"/>
      <c r="G28" s="43" t="s">
        <v>97</v>
      </c>
      <c r="H28" s="34">
        <f>SUM(H8:H27)</f>
        <v>3481292</v>
      </c>
      <c r="I28" s="34">
        <f>SUM(I8:I27)</f>
        <v>9627759</v>
      </c>
      <c r="J28" s="34">
        <f>SUM(J8:J27)</f>
        <v>13109051</v>
      </c>
    </row>
    <row r="29" spans="1:6" ht="13.5">
      <c r="A29" s="29"/>
      <c r="B29" s="34" t="s">
        <v>27</v>
      </c>
      <c r="C29" s="34">
        <v>1610</v>
      </c>
      <c r="D29" s="34">
        <v>98293</v>
      </c>
      <c r="E29" s="34">
        <v>99903</v>
      </c>
      <c r="F29" s="29"/>
    </row>
    <row r="30" spans="1:6" ht="13.5">
      <c r="A30" s="29"/>
      <c r="B30" s="34" t="s">
        <v>29</v>
      </c>
      <c r="C30" s="34">
        <v>13064</v>
      </c>
      <c r="D30" s="34">
        <v>15884</v>
      </c>
      <c r="E30" s="34">
        <v>28948</v>
      </c>
      <c r="F30" s="29"/>
    </row>
    <row r="31" spans="1:6" ht="13.5">
      <c r="A31" s="29"/>
      <c r="B31" s="34" t="s">
        <v>31</v>
      </c>
      <c r="C31" s="34">
        <v>13259</v>
      </c>
      <c r="D31" s="34">
        <v>59468</v>
      </c>
      <c r="E31" s="34">
        <v>72727</v>
      </c>
      <c r="F31" s="29"/>
    </row>
    <row r="32" spans="1:6" ht="13.5">
      <c r="A32" s="29"/>
      <c r="B32" s="34" t="s">
        <v>33</v>
      </c>
      <c r="C32" s="34">
        <v>70918</v>
      </c>
      <c r="D32" s="34">
        <v>228225</v>
      </c>
      <c r="E32" s="34">
        <v>299143</v>
      </c>
      <c r="F32" s="29"/>
    </row>
    <row r="33" spans="1:6" ht="13.5">
      <c r="A33" s="29"/>
      <c r="B33" s="43" t="s">
        <v>97</v>
      </c>
      <c r="C33" s="34">
        <f>SUM(C25:C32)</f>
        <v>448190</v>
      </c>
      <c r="D33" s="34">
        <f>SUM(D25:D32)</f>
        <v>1925585</v>
      </c>
      <c r="E33" s="34">
        <f>SUM(E25:E32)</f>
        <v>2373775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101605</v>
      </c>
      <c r="D35" s="34">
        <v>3265</v>
      </c>
      <c r="E35" s="34">
        <v>104870</v>
      </c>
      <c r="F35" s="29"/>
    </row>
    <row r="36" spans="1:6" ht="13.5">
      <c r="A36" s="29"/>
      <c r="B36" s="34" t="s">
        <v>38</v>
      </c>
      <c r="C36" s="34">
        <v>586</v>
      </c>
      <c r="D36" s="34">
        <v>10251</v>
      </c>
      <c r="E36" s="34">
        <v>10837</v>
      </c>
      <c r="F36" s="29"/>
    </row>
    <row r="37" spans="1:6" ht="13.5">
      <c r="A37" s="29"/>
      <c r="B37" s="34" t="s">
        <v>40</v>
      </c>
      <c r="C37" s="34">
        <v>8756</v>
      </c>
      <c r="D37" s="34">
        <v>28563</v>
      </c>
      <c r="E37" s="34">
        <v>37319</v>
      </c>
      <c r="F37" s="29"/>
    </row>
    <row r="38" spans="1:6" ht="13.5">
      <c r="A38" s="29"/>
      <c r="B38" s="34" t="s">
        <v>42</v>
      </c>
      <c r="C38" s="34">
        <v>799</v>
      </c>
      <c r="D38" s="34">
        <v>14676</v>
      </c>
      <c r="E38" s="34">
        <v>15475</v>
      </c>
      <c r="F38" s="29"/>
    </row>
    <row r="39" spans="1:6" ht="13.5">
      <c r="A39" s="29"/>
      <c r="B39" s="34" t="s">
        <v>44</v>
      </c>
      <c r="C39" s="34">
        <v>81250</v>
      </c>
      <c r="D39" s="34">
        <v>279975</v>
      </c>
      <c r="E39" s="34">
        <v>361225</v>
      </c>
      <c r="F39" s="29"/>
    </row>
    <row r="40" spans="1:6" ht="13.5">
      <c r="A40" s="29"/>
      <c r="B40" s="34" t="s">
        <v>46</v>
      </c>
      <c r="C40" s="34">
        <v>24451</v>
      </c>
      <c r="D40" s="34">
        <v>113167</v>
      </c>
      <c r="E40" s="34">
        <v>137618</v>
      </c>
      <c r="F40" s="29"/>
    </row>
    <row r="41" spans="1:6" ht="13.5">
      <c r="A41" s="29"/>
      <c r="B41" s="34" t="s">
        <v>48</v>
      </c>
      <c r="C41" s="34">
        <v>101798</v>
      </c>
      <c r="D41" s="34">
        <v>326420</v>
      </c>
      <c r="E41" s="34">
        <v>428218</v>
      </c>
      <c r="F41" s="29"/>
    </row>
    <row r="42" spans="2:5" ht="13.5">
      <c r="B42" s="35" t="s">
        <v>73</v>
      </c>
      <c r="C42" s="34">
        <v>7645</v>
      </c>
      <c r="D42" s="34">
        <v>73521</v>
      </c>
      <c r="E42" s="34">
        <v>81166</v>
      </c>
    </row>
    <row r="43" spans="2:5" ht="13.5">
      <c r="B43" s="34" t="s">
        <v>51</v>
      </c>
      <c r="C43" s="34">
        <v>38875</v>
      </c>
      <c r="D43" s="34">
        <v>100341</v>
      </c>
      <c r="E43" s="34">
        <v>139216</v>
      </c>
    </row>
    <row r="44" spans="2:5" ht="13.5">
      <c r="B44" s="39" t="s">
        <v>105</v>
      </c>
      <c r="C44" s="34">
        <v>2086775</v>
      </c>
      <c r="D44" s="34">
        <v>958537</v>
      </c>
      <c r="E44" s="34">
        <v>3045312</v>
      </c>
    </row>
    <row r="45" spans="2:5" ht="14.25" thickBot="1">
      <c r="B45" s="47" t="s">
        <v>97</v>
      </c>
      <c r="C45" s="48">
        <f>SUM(C35:C44)</f>
        <v>2452540</v>
      </c>
      <c r="D45" s="48">
        <f>SUM(D35:D44)</f>
        <v>1908716</v>
      </c>
      <c r="E45" s="48">
        <f>SUM(E35:E44)</f>
        <v>4361256</v>
      </c>
    </row>
    <row r="46" spans="2:5" ht="21.75" customHeight="1" thickTop="1">
      <c r="B46" s="49" t="s">
        <v>106</v>
      </c>
      <c r="C46" s="34">
        <f>SUM(C45,C33,C23-C25)</f>
        <v>3790548</v>
      </c>
      <c r="D46" s="34">
        <f>SUM(D45,D33,D23-D25)</f>
        <v>5262073</v>
      </c>
      <c r="E46" s="34">
        <f>SUM(E45,E33,E23-E25)</f>
        <v>9052621</v>
      </c>
    </row>
    <row r="48" ht="13.5">
      <c r="B48" s="68" t="s">
        <v>114</v>
      </c>
    </row>
    <row r="49" spans="2:8" ht="36.75" customHeight="1">
      <c r="B49" s="104" t="s">
        <v>113</v>
      </c>
      <c r="C49" s="104"/>
      <c r="D49" s="104"/>
      <c r="E49" s="104"/>
      <c r="F49" s="104"/>
      <c r="G49" s="104"/>
      <c r="H49" s="104"/>
    </row>
    <row r="50" spans="2:9" ht="13.5">
      <c r="B50" s="57"/>
      <c r="G50" s="63"/>
      <c r="H50" s="63"/>
      <c r="I50" s="63"/>
    </row>
    <row r="51" spans="2:5" ht="17.25">
      <c r="B51" s="42" t="s">
        <v>111</v>
      </c>
      <c r="C51" s="42"/>
      <c r="D51" s="69"/>
      <c r="E51" s="69"/>
    </row>
    <row r="52" spans="2:5" ht="13.5">
      <c r="B52" s="31" t="s">
        <v>66</v>
      </c>
      <c r="C52" s="31" t="s">
        <v>67</v>
      </c>
      <c r="D52" s="31" t="s">
        <v>68</v>
      </c>
      <c r="E52" s="31" t="s">
        <v>69</v>
      </c>
    </row>
    <row r="53" spans="2:5" ht="13.5">
      <c r="B53" s="70" t="s">
        <v>112</v>
      </c>
      <c r="C53" s="35">
        <v>293805</v>
      </c>
      <c r="D53" s="35">
        <v>36598</v>
      </c>
      <c r="E53" s="35">
        <v>330403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B50" sqref="B50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7" max="7" width="12.00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119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150185</v>
      </c>
      <c r="I8" s="34">
        <v>407076</v>
      </c>
      <c r="J8" s="34">
        <v>557261</v>
      </c>
    </row>
    <row r="9" spans="1:10" ht="13.5">
      <c r="A9" s="29"/>
      <c r="B9" s="39" t="s">
        <v>104</v>
      </c>
      <c r="C9" s="34">
        <v>289157</v>
      </c>
      <c r="D9" s="34">
        <v>914411</v>
      </c>
      <c r="E9" s="34">
        <v>1203568</v>
      </c>
      <c r="F9" s="29"/>
      <c r="G9" s="34" t="s">
        <v>22</v>
      </c>
      <c r="H9" s="34">
        <v>65533</v>
      </c>
      <c r="I9" s="34">
        <v>303551</v>
      </c>
      <c r="J9" s="34">
        <v>369084</v>
      </c>
    </row>
    <row r="10" spans="1:10" ht="13.5">
      <c r="A10" s="29"/>
      <c r="B10" s="39" t="s">
        <v>90</v>
      </c>
      <c r="C10" s="34">
        <v>636402</v>
      </c>
      <c r="D10" s="34">
        <v>109771</v>
      </c>
      <c r="E10" s="34">
        <v>746173</v>
      </c>
      <c r="F10" s="29"/>
      <c r="G10" s="34" t="s">
        <v>24</v>
      </c>
      <c r="H10" s="34">
        <v>37816</v>
      </c>
      <c r="I10" s="34">
        <v>187220</v>
      </c>
      <c r="J10" s="34">
        <v>225036</v>
      </c>
    </row>
    <row r="11" spans="1:10" ht="13.5">
      <c r="A11" s="29"/>
      <c r="B11" s="34" t="s">
        <v>54</v>
      </c>
      <c r="C11" s="34">
        <v>977</v>
      </c>
      <c r="D11" s="34">
        <v>12895</v>
      </c>
      <c r="E11" s="34">
        <v>13872</v>
      </c>
      <c r="F11" s="29"/>
      <c r="G11" s="39" t="s">
        <v>120</v>
      </c>
      <c r="H11" s="34">
        <v>1197</v>
      </c>
      <c r="I11" s="34">
        <v>1230</v>
      </c>
      <c r="J11" s="34">
        <v>2427</v>
      </c>
    </row>
    <row r="12" spans="1:10" ht="13.5">
      <c r="A12" s="29"/>
      <c r="B12" s="34" t="s">
        <v>55</v>
      </c>
      <c r="C12" s="34">
        <v>505</v>
      </c>
      <c r="D12" s="34">
        <v>6424</v>
      </c>
      <c r="E12" s="34">
        <v>6929</v>
      </c>
      <c r="F12" s="29"/>
      <c r="G12" s="34" t="s">
        <v>26</v>
      </c>
      <c r="H12" s="34">
        <v>616150</v>
      </c>
      <c r="I12" s="34">
        <v>1181866</v>
      </c>
      <c r="J12" s="34">
        <v>1798016</v>
      </c>
    </row>
    <row r="13" spans="1:10" ht="13.5">
      <c r="A13" s="29"/>
      <c r="B13" s="34" t="s">
        <v>56</v>
      </c>
      <c r="C13" s="34">
        <v>36790</v>
      </c>
      <c r="D13" s="34">
        <v>291997</v>
      </c>
      <c r="E13" s="34">
        <v>328787</v>
      </c>
      <c r="F13" s="29"/>
      <c r="G13" s="34" t="s">
        <v>28</v>
      </c>
      <c r="H13" s="34">
        <v>77276</v>
      </c>
      <c r="I13" s="34">
        <v>274673</v>
      </c>
      <c r="J13" s="34">
        <v>351949</v>
      </c>
    </row>
    <row r="14" spans="1:10" ht="13.5">
      <c r="A14" s="29"/>
      <c r="B14" s="34" t="s">
        <v>57</v>
      </c>
      <c r="C14" s="34">
        <v>6324</v>
      </c>
      <c r="D14" s="34">
        <v>100726</v>
      </c>
      <c r="E14" s="34">
        <v>107050</v>
      </c>
      <c r="F14" s="29"/>
      <c r="G14" s="34" t="s">
        <v>30</v>
      </c>
      <c r="H14" s="34">
        <v>280121</v>
      </c>
      <c r="I14" s="34">
        <v>883636</v>
      </c>
      <c r="J14" s="34">
        <v>1163757</v>
      </c>
    </row>
    <row r="15" spans="1:10" ht="13.5">
      <c r="A15" s="29"/>
      <c r="B15" s="34" t="s">
        <v>58</v>
      </c>
      <c r="C15" s="34">
        <v>102557</v>
      </c>
      <c r="D15" s="34">
        <v>328814</v>
      </c>
      <c r="E15" s="34">
        <v>431371</v>
      </c>
      <c r="F15" s="29"/>
      <c r="G15" s="34" t="s">
        <v>32</v>
      </c>
      <c r="H15" s="34">
        <v>124508</v>
      </c>
      <c r="I15" s="34">
        <v>489032</v>
      </c>
      <c r="J15" s="34">
        <v>613540</v>
      </c>
    </row>
    <row r="16" spans="1:10" ht="13.5">
      <c r="A16" s="29"/>
      <c r="B16" s="34" t="s">
        <v>59</v>
      </c>
      <c r="C16" s="34">
        <v>1690</v>
      </c>
      <c r="D16" s="34">
        <v>47534</v>
      </c>
      <c r="E16" s="34">
        <v>49224</v>
      </c>
      <c r="F16" s="29"/>
      <c r="G16" s="34" t="s">
        <v>34</v>
      </c>
      <c r="H16" s="34">
        <v>1223708</v>
      </c>
      <c r="I16" s="34">
        <v>2989312</v>
      </c>
      <c r="J16" s="34">
        <v>4213020</v>
      </c>
    </row>
    <row r="17" spans="1:10" ht="13.5">
      <c r="A17" s="29"/>
      <c r="B17" s="34" t="s">
        <v>60</v>
      </c>
      <c r="C17" s="34">
        <v>1495</v>
      </c>
      <c r="D17" s="34">
        <v>22186</v>
      </c>
      <c r="E17" s="34">
        <v>23681</v>
      </c>
      <c r="F17" s="29"/>
      <c r="G17" s="34" t="s">
        <v>35</v>
      </c>
      <c r="H17" s="34">
        <v>86467</v>
      </c>
      <c r="I17" s="34">
        <v>422335</v>
      </c>
      <c r="J17" s="34">
        <v>508802</v>
      </c>
    </row>
    <row r="18" spans="1:10" ht="13.5">
      <c r="A18" s="29"/>
      <c r="B18" s="34" t="s">
        <v>61</v>
      </c>
      <c r="C18" s="34">
        <v>41883</v>
      </c>
      <c r="D18" s="34">
        <v>220944</v>
      </c>
      <c r="E18" s="34">
        <v>262827</v>
      </c>
      <c r="F18" s="29"/>
      <c r="G18" s="34" t="s">
        <v>37</v>
      </c>
      <c r="H18" s="34">
        <v>76712</v>
      </c>
      <c r="I18" s="34">
        <v>293052</v>
      </c>
      <c r="J18" s="34">
        <v>369764</v>
      </c>
    </row>
    <row r="19" spans="1:10" ht="13.5">
      <c r="A19" s="29"/>
      <c r="B19" s="34" t="s">
        <v>62</v>
      </c>
      <c r="C19" s="34">
        <v>799</v>
      </c>
      <c r="D19" s="34">
        <v>10630</v>
      </c>
      <c r="E19" s="34">
        <v>11429</v>
      </c>
      <c r="F19" s="29"/>
      <c r="G19" s="34" t="s">
        <v>39</v>
      </c>
      <c r="H19" s="34">
        <v>145371</v>
      </c>
      <c r="I19" s="34">
        <v>374952</v>
      </c>
      <c r="J19" s="34">
        <v>520323</v>
      </c>
    </row>
    <row r="20" spans="1:10" ht="13.5">
      <c r="A20" s="29"/>
      <c r="B20" s="34" t="s">
        <v>63</v>
      </c>
      <c r="C20" s="34">
        <v>36264</v>
      </c>
      <c r="D20" s="34">
        <v>166970</v>
      </c>
      <c r="E20" s="34">
        <v>203234</v>
      </c>
      <c r="F20" s="29"/>
      <c r="G20" s="34" t="s">
        <v>41</v>
      </c>
      <c r="H20" s="34">
        <v>8447</v>
      </c>
      <c r="I20" s="34">
        <v>48182</v>
      </c>
      <c r="J20" s="34">
        <v>56629</v>
      </c>
    </row>
    <row r="21" spans="1:10" ht="13.5">
      <c r="A21" s="29"/>
      <c r="B21" s="34" t="s">
        <v>64</v>
      </c>
      <c r="C21" s="34">
        <v>913</v>
      </c>
      <c r="D21" s="34">
        <v>17034</v>
      </c>
      <c r="E21" s="34">
        <v>17947</v>
      </c>
      <c r="F21" s="29"/>
      <c r="G21" s="34" t="s">
        <v>43</v>
      </c>
      <c r="H21" s="34">
        <v>206208</v>
      </c>
      <c r="I21" s="34">
        <v>544811</v>
      </c>
      <c r="J21" s="34">
        <v>751019</v>
      </c>
    </row>
    <row r="22" spans="1:10" ht="13.5">
      <c r="A22" s="29"/>
      <c r="B22" s="34" t="s">
        <v>65</v>
      </c>
      <c r="C22" s="34">
        <v>26589</v>
      </c>
      <c r="D22" s="34">
        <v>71197</v>
      </c>
      <c r="E22" s="34">
        <v>97786</v>
      </c>
      <c r="F22" s="29"/>
      <c r="G22" s="34" t="s">
        <v>45</v>
      </c>
      <c r="H22" s="34">
        <v>107372</v>
      </c>
      <c r="I22" s="34">
        <v>389041</v>
      </c>
      <c r="J22" s="34">
        <v>496413</v>
      </c>
    </row>
    <row r="23" spans="1:10" ht="13.5">
      <c r="A23" s="29"/>
      <c r="B23" s="43" t="s">
        <v>97</v>
      </c>
      <c r="C23" s="34">
        <f>SUM(C9:C22)</f>
        <v>1182345</v>
      </c>
      <c r="D23" s="34">
        <f>SUM(D9:D22)</f>
        <v>2321533</v>
      </c>
      <c r="E23" s="34">
        <f>SUM(E9:E22)</f>
        <v>3503878</v>
      </c>
      <c r="F23" s="29"/>
      <c r="G23" s="34" t="s">
        <v>47</v>
      </c>
      <c r="H23" s="34">
        <v>23567</v>
      </c>
      <c r="I23" s="34">
        <v>145461</v>
      </c>
      <c r="J23" s="34">
        <v>169028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49</v>
      </c>
      <c r="H24" s="34">
        <v>10686</v>
      </c>
      <c r="I24" s="34">
        <v>69780</v>
      </c>
      <c r="J24" s="34">
        <v>80466</v>
      </c>
    </row>
    <row r="25" spans="1:10" ht="13.5">
      <c r="A25" s="29"/>
      <c r="B25" s="34" t="s">
        <v>104</v>
      </c>
      <c r="C25" s="34">
        <v>289157</v>
      </c>
      <c r="D25" s="34">
        <v>914411</v>
      </c>
      <c r="E25" s="34">
        <v>1203568</v>
      </c>
      <c r="F25" s="29"/>
      <c r="G25" s="34" t="s">
        <v>50</v>
      </c>
      <c r="H25" s="34">
        <v>66734</v>
      </c>
      <c r="I25" s="34">
        <v>259806</v>
      </c>
      <c r="J25" s="34">
        <v>326540</v>
      </c>
    </row>
    <row r="26" spans="1:10" ht="13.5">
      <c r="A26" s="29"/>
      <c r="B26" s="34" t="s">
        <v>21</v>
      </c>
      <c r="C26" s="34">
        <v>26648</v>
      </c>
      <c r="D26" s="34">
        <v>434169</v>
      </c>
      <c r="E26" s="34">
        <v>460817</v>
      </c>
      <c r="F26" s="29"/>
      <c r="G26" s="34" t="s">
        <v>52</v>
      </c>
      <c r="H26" s="34">
        <v>63861</v>
      </c>
      <c r="I26" s="34">
        <v>207930</v>
      </c>
      <c r="J26" s="34">
        <v>271791</v>
      </c>
    </row>
    <row r="27" spans="1:10" ht="13.5">
      <c r="A27" s="29"/>
      <c r="B27" s="34" t="s">
        <v>23</v>
      </c>
      <c r="C27" s="34">
        <v>8330</v>
      </c>
      <c r="D27" s="34">
        <v>49879</v>
      </c>
      <c r="E27" s="34">
        <v>58209</v>
      </c>
      <c r="F27" s="29"/>
      <c r="G27" s="34" t="s">
        <v>53</v>
      </c>
      <c r="H27" s="34">
        <v>10301</v>
      </c>
      <c r="I27" s="34">
        <v>8160</v>
      </c>
      <c r="J27" s="34">
        <v>18461</v>
      </c>
    </row>
    <row r="28" spans="1:10" ht="13.5">
      <c r="A28" s="29"/>
      <c r="B28" s="34" t="s">
        <v>25</v>
      </c>
      <c r="C28" s="34">
        <v>21334</v>
      </c>
      <c r="D28" s="34">
        <v>70346</v>
      </c>
      <c r="E28" s="34">
        <v>91680</v>
      </c>
      <c r="F28" s="29"/>
      <c r="G28" s="43" t="s">
        <v>97</v>
      </c>
      <c r="H28" s="34">
        <f>SUM(H8:H27)</f>
        <v>3382220</v>
      </c>
      <c r="I28" s="34">
        <f>SUM(I8:I27)</f>
        <v>9481106</v>
      </c>
      <c r="J28" s="34">
        <f>SUM(J8:J27)</f>
        <v>12863326</v>
      </c>
    </row>
    <row r="29" spans="1:6" ht="13.5">
      <c r="A29" s="29"/>
      <c r="B29" s="34" t="s">
        <v>27</v>
      </c>
      <c r="C29" s="34">
        <v>1812</v>
      </c>
      <c r="D29" s="34">
        <v>94177</v>
      </c>
      <c r="E29" s="34">
        <v>95989</v>
      </c>
      <c r="F29" s="29"/>
    </row>
    <row r="30" spans="1:6" ht="13.5">
      <c r="A30" s="29"/>
      <c r="B30" s="34" t="s">
        <v>29</v>
      </c>
      <c r="C30" s="34">
        <v>10069</v>
      </c>
      <c r="D30" s="34">
        <v>17064</v>
      </c>
      <c r="E30" s="34">
        <v>27133</v>
      </c>
      <c r="F30" s="29"/>
    </row>
    <row r="31" spans="1:6" ht="13.5">
      <c r="A31" s="29"/>
      <c r="B31" s="34" t="s">
        <v>31</v>
      </c>
      <c r="C31" s="34">
        <v>12590</v>
      </c>
      <c r="D31" s="34">
        <v>57999</v>
      </c>
      <c r="E31" s="34">
        <v>70589</v>
      </c>
      <c r="F31" s="29"/>
    </row>
    <row r="32" spans="1:6" ht="13.5">
      <c r="A32" s="29"/>
      <c r="B32" s="34" t="s">
        <v>33</v>
      </c>
      <c r="C32" s="34">
        <v>71217</v>
      </c>
      <c r="D32" s="34">
        <v>227696</v>
      </c>
      <c r="E32" s="34">
        <v>298913</v>
      </c>
      <c r="F32" s="29"/>
    </row>
    <row r="33" spans="1:6" ht="13.5">
      <c r="A33" s="29"/>
      <c r="B33" s="43" t="s">
        <v>97</v>
      </c>
      <c r="C33" s="34">
        <f>SUM(C25:C32)</f>
        <v>441157</v>
      </c>
      <c r="D33" s="34">
        <f>SUM(D25:D32)</f>
        <v>1865741</v>
      </c>
      <c r="E33" s="34">
        <f>SUM(E25:E32)</f>
        <v>2306898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103587</v>
      </c>
      <c r="D35" s="34">
        <v>4805</v>
      </c>
      <c r="E35" s="34">
        <v>108392</v>
      </c>
      <c r="F35" s="29"/>
    </row>
    <row r="36" spans="1:6" ht="13.5">
      <c r="A36" s="29"/>
      <c r="B36" s="34" t="s">
        <v>38</v>
      </c>
      <c r="C36" s="34">
        <v>526</v>
      </c>
      <c r="D36" s="34">
        <v>9519</v>
      </c>
      <c r="E36" s="34">
        <v>10045</v>
      </c>
      <c r="F36" s="29"/>
    </row>
    <row r="37" spans="1:6" ht="13.5">
      <c r="A37" s="29"/>
      <c r="B37" s="34" t="s">
        <v>40</v>
      </c>
      <c r="C37" s="34">
        <v>8431</v>
      </c>
      <c r="D37" s="34">
        <v>31092</v>
      </c>
      <c r="E37" s="34">
        <v>39523</v>
      </c>
      <c r="F37" s="29"/>
    </row>
    <row r="38" spans="1:6" ht="13.5">
      <c r="A38" s="29"/>
      <c r="B38" s="34" t="s">
        <v>42</v>
      </c>
      <c r="C38" s="34">
        <v>1012</v>
      </c>
      <c r="D38" s="34">
        <v>16642</v>
      </c>
      <c r="E38" s="34">
        <v>17654</v>
      </c>
      <c r="F38" s="29"/>
    </row>
    <row r="39" spans="1:6" ht="13.5">
      <c r="A39" s="29"/>
      <c r="B39" s="34" t="s">
        <v>44</v>
      </c>
      <c r="C39" s="34">
        <v>85970</v>
      </c>
      <c r="D39" s="34">
        <v>259836</v>
      </c>
      <c r="E39" s="34">
        <v>345806</v>
      </c>
      <c r="F39" s="29"/>
    </row>
    <row r="40" spans="1:6" ht="13.5">
      <c r="A40" s="29"/>
      <c r="B40" s="34" t="s">
        <v>46</v>
      </c>
      <c r="C40" s="34">
        <v>25501</v>
      </c>
      <c r="D40" s="34">
        <v>114803</v>
      </c>
      <c r="E40" s="34">
        <v>140304</v>
      </c>
      <c r="F40" s="29"/>
    </row>
    <row r="41" spans="1:6" ht="13.5">
      <c r="A41" s="29"/>
      <c r="B41" s="34" t="s">
        <v>48</v>
      </c>
      <c r="C41" s="34">
        <v>98430</v>
      </c>
      <c r="D41" s="34">
        <v>301910</v>
      </c>
      <c r="E41" s="34">
        <v>400340</v>
      </c>
      <c r="F41" s="29"/>
    </row>
    <row r="42" spans="2:5" ht="13.5">
      <c r="B42" s="35" t="s">
        <v>73</v>
      </c>
      <c r="C42" s="34">
        <v>6262</v>
      </c>
      <c r="D42" s="34">
        <v>68087</v>
      </c>
      <c r="E42" s="34">
        <v>74349</v>
      </c>
    </row>
    <row r="43" spans="2:5" ht="13.5">
      <c r="B43" s="34" t="s">
        <v>51</v>
      </c>
      <c r="C43" s="34">
        <v>38204</v>
      </c>
      <c r="D43" s="34">
        <v>100489</v>
      </c>
      <c r="E43" s="34">
        <v>138693</v>
      </c>
    </row>
    <row r="44" spans="2:5" ht="13.5">
      <c r="B44" s="39" t="s">
        <v>105</v>
      </c>
      <c r="C44" s="34">
        <v>2072388</v>
      </c>
      <c r="D44" s="34">
        <v>891700</v>
      </c>
      <c r="E44" s="34">
        <v>2964088</v>
      </c>
    </row>
    <row r="45" spans="2:5" ht="14.25" thickBot="1">
      <c r="B45" s="47" t="s">
        <v>97</v>
      </c>
      <c r="C45" s="48">
        <f>SUM(C35:C44)</f>
        <v>2440311</v>
      </c>
      <c r="D45" s="48">
        <f>SUM(D35:D44)</f>
        <v>1798883</v>
      </c>
      <c r="E45" s="48">
        <f>SUM(E35:E44)</f>
        <v>4239194</v>
      </c>
    </row>
    <row r="46" spans="2:5" ht="21.75" customHeight="1" thickTop="1">
      <c r="B46" s="49" t="s">
        <v>106</v>
      </c>
      <c r="C46" s="34">
        <f>SUM(C45,C33,C23-C25)</f>
        <v>3774656</v>
      </c>
      <c r="D46" s="34">
        <f>SUM(D45,D33,D23-D25)</f>
        <v>5071746</v>
      </c>
      <c r="E46" s="34">
        <f>SUM(E45,E33,E23-E25)</f>
        <v>8846402</v>
      </c>
    </row>
    <row r="48" ht="13.5">
      <c r="B48" s="68" t="s">
        <v>114</v>
      </c>
    </row>
    <row r="49" spans="2:8" ht="36.75" customHeight="1">
      <c r="B49" s="104" t="s">
        <v>113</v>
      </c>
      <c r="C49" s="104"/>
      <c r="D49" s="104"/>
      <c r="E49" s="104"/>
      <c r="F49" s="104"/>
      <c r="G49" s="104"/>
      <c r="H49" s="104"/>
    </row>
    <row r="50" spans="2:9" ht="13.5">
      <c r="B50" s="57" t="s">
        <v>122</v>
      </c>
      <c r="G50" s="63"/>
      <c r="H50" s="63"/>
      <c r="I50" s="63"/>
    </row>
    <row r="52" spans="2:5" ht="17.25">
      <c r="B52" s="42" t="s">
        <v>111</v>
      </c>
      <c r="C52" s="42"/>
      <c r="D52" s="69"/>
      <c r="E52" s="69"/>
    </row>
    <row r="53" spans="2:5" ht="13.5">
      <c r="B53" s="31" t="s">
        <v>66</v>
      </c>
      <c r="C53" s="31" t="s">
        <v>67</v>
      </c>
      <c r="D53" s="31" t="s">
        <v>68</v>
      </c>
      <c r="E53" s="31" t="s">
        <v>69</v>
      </c>
    </row>
    <row r="54" spans="2:5" ht="13.5">
      <c r="B54" s="70" t="s">
        <v>112</v>
      </c>
      <c r="C54" s="35">
        <v>294639</v>
      </c>
      <c r="D54" s="35">
        <v>34509</v>
      </c>
      <c r="E54" s="35">
        <v>329148</v>
      </c>
    </row>
  </sheetData>
  <sheetProtection/>
  <mergeCells count="2">
    <mergeCell ref="B34:C34"/>
    <mergeCell ref="B49:H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110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171360</v>
      </c>
      <c r="I8" s="34">
        <v>442677</v>
      </c>
      <c r="J8" s="34">
        <v>614037</v>
      </c>
    </row>
    <row r="9" spans="1:10" ht="13.5">
      <c r="A9" s="29"/>
      <c r="B9" s="39" t="s">
        <v>104</v>
      </c>
      <c r="C9" s="34">
        <v>303095</v>
      </c>
      <c r="D9" s="34">
        <v>905452</v>
      </c>
      <c r="E9" s="34">
        <v>1208547</v>
      </c>
      <c r="F9" s="29"/>
      <c r="G9" s="34" t="s">
        <v>22</v>
      </c>
      <c r="H9" s="34">
        <v>66733</v>
      </c>
      <c r="I9" s="34">
        <v>306248</v>
      </c>
      <c r="J9" s="34">
        <v>372981</v>
      </c>
    </row>
    <row r="10" spans="1:10" ht="13.5">
      <c r="A10" s="29"/>
      <c r="B10" s="39" t="s">
        <v>90</v>
      </c>
      <c r="C10" s="34">
        <v>623679</v>
      </c>
      <c r="D10" s="34">
        <v>102069</v>
      </c>
      <c r="E10" s="34">
        <v>725748</v>
      </c>
      <c r="F10" s="29"/>
      <c r="G10" s="34" t="s">
        <v>24</v>
      </c>
      <c r="H10" s="34">
        <v>38023</v>
      </c>
      <c r="I10" s="34">
        <v>176975</v>
      </c>
      <c r="J10" s="34">
        <v>214998</v>
      </c>
    </row>
    <row r="11" spans="1:10" ht="13.5">
      <c r="A11" s="29"/>
      <c r="B11" s="34" t="s">
        <v>54</v>
      </c>
      <c r="C11" s="34">
        <v>917</v>
      </c>
      <c r="D11" s="34">
        <v>13529</v>
      </c>
      <c r="E11" s="34">
        <v>14446</v>
      </c>
      <c r="F11" s="29"/>
      <c r="G11" s="34" t="s">
        <v>26</v>
      </c>
      <c r="H11" s="34">
        <v>598270</v>
      </c>
      <c r="I11" s="34">
        <v>1160814</v>
      </c>
      <c r="J11" s="34">
        <v>1759084</v>
      </c>
    </row>
    <row r="12" spans="1:10" ht="13.5">
      <c r="A12" s="29"/>
      <c r="B12" s="34" t="s">
        <v>55</v>
      </c>
      <c r="C12" s="34">
        <v>394</v>
      </c>
      <c r="D12" s="34">
        <v>7128</v>
      </c>
      <c r="E12" s="34">
        <v>7522</v>
      </c>
      <c r="F12" s="29"/>
      <c r="G12" s="34" t="s">
        <v>28</v>
      </c>
      <c r="H12" s="34">
        <v>76541</v>
      </c>
      <c r="I12" s="34">
        <v>255884</v>
      </c>
      <c r="J12" s="34">
        <v>332425</v>
      </c>
    </row>
    <row r="13" spans="1:10" ht="13.5">
      <c r="A13" s="29"/>
      <c r="B13" s="34" t="s">
        <v>56</v>
      </c>
      <c r="C13" s="34">
        <v>39267</v>
      </c>
      <c r="D13" s="34">
        <v>292121</v>
      </c>
      <c r="E13" s="34">
        <v>331388</v>
      </c>
      <c r="F13" s="29"/>
      <c r="G13" s="34" t="s">
        <v>30</v>
      </c>
      <c r="H13" s="34">
        <v>278386</v>
      </c>
      <c r="I13" s="34">
        <v>856759</v>
      </c>
      <c r="J13" s="34">
        <v>1135145</v>
      </c>
    </row>
    <row r="14" spans="1:10" ht="13.5">
      <c r="A14" s="29"/>
      <c r="B14" s="34" t="s">
        <v>57</v>
      </c>
      <c r="C14" s="34">
        <v>6034</v>
      </c>
      <c r="D14" s="34">
        <v>99098</v>
      </c>
      <c r="E14" s="34">
        <v>105132</v>
      </c>
      <c r="F14" s="29"/>
      <c r="G14" s="34" t="s">
        <v>32</v>
      </c>
      <c r="H14" s="34">
        <v>124772</v>
      </c>
      <c r="I14" s="34">
        <v>496882</v>
      </c>
      <c r="J14" s="34">
        <v>621654</v>
      </c>
    </row>
    <row r="15" spans="1:10" ht="13.5">
      <c r="A15" s="29"/>
      <c r="B15" s="34" t="s">
        <v>58</v>
      </c>
      <c r="C15" s="34">
        <v>109499</v>
      </c>
      <c r="D15" s="34">
        <v>301188</v>
      </c>
      <c r="E15" s="34">
        <v>410687</v>
      </c>
      <c r="F15" s="29"/>
      <c r="G15" s="34" t="s">
        <v>34</v>
      </c>
      <c r="H15" s="34">
        <v>1234199</v>
      </c>
      <c r="I15" s="34">
        <v>2922405</v>
      </c>
      <c r="J15" s="34">
        <v>4156604</v>
      </c>
    </row>
    <row r="16" spans="1:10" ht="13.5">
      <c r="A16" s="29"/>
      <c r="B16" s="34" t="s">
        <v>59</v>
      </c>
      <c r="C16" s="34">
        <v>1734</v>
      </c>
      <c r="D16" s="34">
        <v>44858</v>
      </c>
      <c r="E16" s="34">
        <v>46592</v>
      </c>
      <c r="F16" s="29"/>
      <c r="G16" s="34" t="s">
        <v>35</v>
      </c>
      <c r="H16" s="34">
        <v>84981</v>
      </c>
      <c r="I16" s="34">
        <v>415500</v>
      </c>
      <c r="J16" s="34">
        <v>500481</v>
      </c>
    </row>
    <row r="17" spans="1:10" ht="13.5">
      <c r="A17" s="29"/>
      <c r="B17" s="34" t="s">
        <v>60</v>
      </c>
      <c r="C17" s="34">
        <v>1607</v>
      </c>
      <c r="D17" s="34">
        <v>21171</v>
      </c>
      <c r="E17" s="34">
        <v>22778</v>
      </c>
      <c r="F17" s="29"/>
      <c r="G17" s="34" t="s">
        <v>37</v>
      </c>
      <c r="H17" s="34">
        <v>73993</v>
      </c>
      <c r="I17" s="34">
        <v>280935</v>
      </c>
      <c r="J17" s="34">
        <v>354928</v>
      </c>
    </row>
    <row r="18" spans="1:10" ht="13.5">
      <c r="A18" s="29"/>
      <c r="B18" s="34" t="s">
        <v>61</v>
      </c>
      <c r="C18" s="34">
        <v>45384</v>
      </c>
      <c r="D18" s="34">
        <v>209048</v>
      </c>
      <c r="E18" s="34">
        <v>254432</v>
      </c>
      <c r="F18" s="29"/>
      <c r="G18" s="34" t="s">
        <v>39</v>
      </c>
      <c r="H18" s="34">
        <v>145297</v>
      </c>
      <c r="I18" s="34">
        <v>366694</v>
      </c>
      <c r="J18" s="34">
        <v>511991</v>
      </c>
    </row>
    <row r="19" spans="1:10" ht="13.5">
      <c r="A19" s="29"/>
      <c r="B19" s="34" t="s">
        <v>62</v>
      </c>
      <c r="C19" s="34">
        <v>853</v>
      </c>
      <c r="D19" s="34">
        <v>10548</v>
      </c>
      <c r="E19" s="34">
        <v>11401</v>
      </c>
      <c r="F19" s="29"/>
      <c r="G19" s="34" t="s">
        <v>41</v>
      </c>
      <c r="H19" s="34">
        <v>7509</v>
      </c>
      <c r="I19" s="34">
        <v>47522</v>
      </c>
      <c r="J19" s="34">
        <v>55031</v>
      </c>
    </row>
    <row r="20" spans="1:10" ht="13.5">
      <c r="A20" s="29"/>
      <c r="B20" s="34" t="s">
        <v>63</v>
      </c>
      <c r="C20" s="34">
        <v>37663</v>
      </c>
      <c r="D20" s="34">
        <v>171245</v>
      </c>
      <c r="E20" s="34">
        <v>208908</v>
      </c>
      <c r="F20" s="29"/>
      <c r="G20" s="34" t="s">
        <v>43</v>
      </c>
      <c r="H20" s="34">
        <v>209374</v>
      </c>
      <c r="I20" s="34">
        <v>556293</v>
      </c>
      <c r="J20" s="34">
        <v>765667</v>
      </c>
    </row>
    <row r="21" spans="1:10" ht="13.5">
      <c r="A21" s="29"/>
      <c r="B21" s="34" t="s">
        <v>64</v>
      </c>
      <c r="C21" s="34">
        <v>888</v>
      </c>
      <c r="D21" s="34">
        <v>13821</v>
      </c>
      <c r="E21" s="34">
        <v>14709</v>
      </c>
      <c r="F21" s="29"/>
      <c r="G21" s="34" t="s">
        <v>45</v>
      </c>
      <c r="H21" s="34">
        <v>105580</v>
      </c>
      <c r="I21" s="34">
        <v>370831</v>
      </c>
      <c r="J21" s="34">
        <v>476411</v>
      </c>
    </row>
    <row r="22" spans="1:10" ht="13.5">
      <c r="A22" s="29"/>
      <c r="B22" s="34" t="s">
        <v>65</v>
      </c>
      <c r="C22" s="34">
        <v>28649</v>
      </c>
      <c r="D22" s="34">
        <v>65841</v>
      </c>
      <c r="E22" s="34">
        <v>94490</v>
      </c>
      <c r="F22" s="29"/>
      <c r="G22" s="34" t="s">
        <v>47</v>
      </c>
      <c r="H22" s="34">
        <v>22593</v>
      </c>
      <c r="I22" s="34">
        <v>153157</v>
      </c>
      <c r="J22" s="34">
        <v>175750</v>
      </c>
    </row>
    <row r="23" spans="1:10" ht="13.5">
      <c r="A23" s="29"/>
      <c r="B23" s="43" t="s">
        <v>97</v>
      </c>
      <c r="C23" s="34">
        <f>SUM(C9:C22)</f>
        <v>1199663</v>
      </c>
      <c r="D23" s="34">
        <f>SUM(D9:D22)</f>
        <v>2257117</v>
      </c>
      <c r="E23" s="34">
        <f>SUM(E9:E22)</f>
        <v>3456780</v>
      </c>
      <c r="F23" s="29"/>
      <c r="G23" s="34" t="s">
        <v>49</v>
      </c>
      <c r="H23" s="34">
        <v>10634</v>
      </c>
      <c r="I23" s="34">
        <v>73920</v>
      </c>
      <c r="J23" s="34">
        <v>84554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50</v>
      </c>
      <c r="H24" s="34">
        <v>66334</v>
      </c>
      <c r="I24" s="34">
        <v>250141</v>
      </c>
      <c r="J24" s="34">
        <v>316475</v>
      </c>
    </row>
    <row r="25" spans="1:10" ht="13.5">
      <c r="A25" s="29"/>
      <c r="B25" s="34" t="s">
        <v>104</v>
      </c>
      <c r="C25" s="34">
        <v>303095</v>
      </c>
      <c r="D25" s="34">
        <v>905452</v>
      </c>
      <c r="E25" s="34">
        <v>1208547</v>
      </c>
      <c r="F25" s="29"/>
      <c r="G25" s="34" t="s">
        <v>52</v>
      </c>
      <c r="H25" s="34">
        <v>56118</v>
      </c>
      <c r="I25" s="34">
        <v>209044</v>
      </c>
      <c r="J25" s="34">
        <v>265162</v>
      </c>
    </row>
    <row r="26" spans="1:10" ht="13.5">
      <c r="A26" s="29"/>
      <c r="B26" s="34" t="s">
        <v>21</v>
      </c>
      <c r="C26" s="34">
        <v>26757</v>
      </c>
      <c r="D26" s="34">
        <v>437671</v>
      </c>
      <c r="E26" s="34">
        <v>464428</v>
      </c>
      <c r="F26" s="29"/>
      <c r="G26" s="34" t="s">
        <v>53</v>
      </c>
      <c r="H26" s="34">
        <v>16647</v>
      </c>
      <c r="I26" s="34">
        <v>8190</v>
      </c>
      <c r="J26" s="34">
        <v>24837</v>
      </c>
    </row>
    <row r="27" spans="1:10" ht="13.5">
      <c r="A27" s="29"/>
      <c r="B27" s="34" t="s">
        <v>23</v>
      </c>
      <c r="C27" s="34">
        <v>8918</v>
      </c>
      <c r="D27" s="34">
        <v>61063</v>
      </c>
      <c r="E27" s="34">
        <v>69981</v>
      </c>
      <c r="F27" s="29"/>
      <c r="G27" s="43" t="s">
        <v>97</v>
      </c>
      <c r="H27" s="34">
        <f>SUM(H8:H26)</f>
        <v>3387344</v>
      </c>
      <c r="I27" s="34">
        <f>SUM(I8:I26)</f>
        <v>9350871</v>
      </c>
      <c r="J27" s="34">
        <f>SUM(J8:J26)</f>
        <v>12738215</v>
      </c>
    </row>
    <row r="28" spans="1:6" ht="13.5">
      <c r="A28" s="29"/>
      <c r="B28" s="34" t="s">
        <v>25</v>
      </c>
      <c r="C28" s="34">
        <v>22441</v>
      </c>
      <c r="D28" s="34">
        <v>70953</v>
      </c>
      <c r="E28" s="34">
        <v>93394</v>
      </c>
      <c r="F28" s="29"/>
    </row>
    <row r="29" spans="1:6" ht="13.5">
      <c r="A29" s="29"/>
      <c r="B29" s="34" t="s">
        <v>27</v>
      </c>
      <c r="C29" s="34">
        <v>1614</v>
      </c>
      <c r="D29" s="34">
        <v>97916</v>
      </c>
      <c r="E29" s="34">
        <v>99530</v>
      </c>
      <c r="F29" s="29"/>
    </row>
    <row r="30" spans="1:6" ht="13.5">
      <c r="A30" s="29"/>
      <c r="B30" s="34" t="s">
        <v>29</v>
      </c>
      <c r="C30" s="34">
        <v>10875</v>
      </c>
      <c r="D30" s="34">
        <v>12815</v>
      </c>
      <c r="E30" s="34">
        <v>23690</v>
      </c>
      <c r="F30" s="29"/>
    </row>
    <row r="31" spans="1:6" ht="13.5">
      <c r="A31" s="29"/>
      <c r="B31" s="34" t="s">
        <v>31</v>
      </c>
      <c r="C31" s="34">
        <v>16663</v>
      </c>
      <c r="D31" s="34">
        <v>61981</v>
      </c>
      <c r="E31" s="34">
        <v>78644</v>
      </c>
      <c r="F31" s="29"/>
    </row>
    <row r="32" spans="1:6" ht="13.5">
      <c r="A32" s="29"/>
      <c r="B32" s="34" t="s">
        <v>33</v>
      </c>
      <c r="C32" s="34">
        <v>76603</v>
      </c>
      <c r="D32" s="34">
        <v>234638</v>
      </c>
      <c r="E32" s="34">
        <v>311241</v>
      </c>
      <c r="F32" s="29"/>
    </row>
    <row r="33" spans="1:6" ht="13.5">
      <c r="A33" s="29"/>
      <c r="B33" s="43" t="s">
        <v>97</v>
      </c>
      <c r="C33" s="34">
        <f>SUM(C25:C32)</f>
        <v>466966</v>
      </c>
      <c r="D33" s="34">
        <f>SUM(D25:D32)</f>
        <v>1882489</v>
      </c>
      <c r="E33" s="34">
        <f>SUM(E25:E32)</f>
        <v>2349455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88910</v>
      </c>
      <c r="D35" s="34">
        <v>6753</v>
      </c>
      <c r="E35" s="34">
        <v>95663</v>
      </c>
      <c r="F35" s="29"/>
    </row>
    <row r="36" spans="1:6" ht="13.5">
      <c r="A36" s="29"/>
      <c r="B36" s="34" t="s">
        <v>38</v>
      </c>
      <c r="C36" s="34">
        <v>519</v>
      </c>
      <c r="D36" s="34">
        <v>11378</v>
      </c>
      <c r="E36" s="34">
        <v>11897</v>
      </c>
      <c r="F36" s="29"/>
    </row>
    <row r="37" spans="1:6" ht="13.5">
      <c r="A37" s="29"/>
      <c r="B37" s="34" t="s">
        <v>40</v>
      </c>
      <c r="C37" s="34">
        <v>8856</v>
      </c>
      <c r="D37" s="34">
        <v>40615</v>
      </c>
      <c r="E37" s="34">
        <v>49471</v>
      </c>
      <c r="F37" s="29"/>
    </row>
    <row r="38" spans="1:6" ht="13.5">
      <c r="A38" s="29"/>
      <c r="B38" s="34" t="s">
        <v>42</v>
      </c>
      <c r="C38" s="34">
        <v>822</v>
      </c>
      <c r="D38" s="34">
        <v>15237</v>
      </c>
      <c r="E38" s="34">
        <v>16059</v>
      </c>
      <c r="F38" s="29"/>
    </row>
    <row r="39" spans="1:6" ht="13.5">
      <c r="A39" s="29"/>
      <c r="B39" s="34" t="s">
        <v>44</v>
      </c>
      <c r="C39" s="34">
        <v>80731</v>
      </c>
      <c r="D39" s="34">
        <v>255183</v>
      </c>
      <c r="E39" s="34">
        <v>335914</v>
      </c>
      <c r="F39" s="29"/>
    </row>
    <row r="40" spans="1:6" ht="13.5">
      <c r="A40" s="29"/>
      <c r="B40" s="34" t="s">
        <v>46</v>
      </c>
      <c r="C40" s="34">
        <v>24817</v>
      </c>
      <c r="D40" s="34">
        <v>110185</v>
      </c>
      <c r="E40" s="34">
        <v>135002</v>
      </c>
      <c r="F40" s="29"/>
    </row>
    <row r="41" spans="1:6" ht="13.5">
      <c r="A41" s="29"/>
      <c r="B41" s="34" t="s">
        <v>48</v>
      </c>
      <c r="C41" s="34">
        <v>101754</v>
      </c>
      <c r="D41" s="34">
        <v>288461</v>
      </c>
      <c r="E41" s="34">
        <v>390215</v>
      </c>
      <c r="F41" s="29"/>
    </row>
    <row r="42" spans="2:5" ht="13.5">
      <c r="B42" s="35" t="s">
        <v>73</v>
      </c>
      <c r="C42" s="34">
        <v>3475</v>
      </c>
      <c r="D42" s="34">
        <v>63285</v>
      </c>
      <c r="E42" s="34">
        <v>66760</v>
      </c>
    </row>
    <row r="43" spans="2:5" ht="13.5">
      <c r="B43" s="34" t="s">
        <v>51</v>
      </c>
      <c r="C43" s="34">
        <v>32875</v>
      </c>
      <c r="D43" s="34">
        <v>96175</v>
      </c>
      <c r="E43" s="34">
        <v>129050</v>
      </c>
    </row>
    <row r="44" spans="2:5" ht="13.5">
      <c r="B44" s="39" t="s">
        <v>105</v>
      </c>
      <c r="C44" s="34">
        <v>2011212</v>
      </c>
      <c r="D44" s="34">
        <v>851609</v>
      </c>
      <c r="E44" s="34">
        <v>2862821</v>
      </c>
    </row>
    <row r="45" spans="2:5" ht="14.25" thickBot="1">
      <c r="B45" s="47" t="s">
        <v>97</v>
      </c>
      <c r="C45" s="48">
        <f>SUM(C35:C44)</f>
        <v>2353971</v>
      </c>
      <c r="D45" s="48">
        <f>SUM(D35:D44)</f>
        <v>1738881</v>
      </c>
      <c r="E45" s="48">
        <f>SUM(E35:E44)</f>
        <v>4092852</v>
      </c>
    </row>
    <row r="46" spans="2:5" ht="21.75" customHeight="1" thickTop="1">
      <c r="B46" s="49" t="s">
        <v>106</v>
      </c>
      <c r="C46" s="34">
        <f>SUM(C45,C33,C23-C25)</f>
        <v>3717505</v>
      </c>
      <c r="D46" s="34">
        <f>SUM(D45,D33,D23-D25)</f>
        <v>4973035</v>
      </c>
      <c r="E46" s="34">
        <f>SUM(E45,E33,E23-E25)</f>
        <v>8690540</v>
      </c>
    </row>
    <row r="48" ht="13.5">
      <c r="B48" s="57" t="s">
        <v>114</v>
      </c>
    </row>
    <row r="49" spans="2:9" ht="36.75" customHeight="1">
      <c r="B49" s="104" t="s">
        <v>113</v>
      </c>
      <c r="C49" s="105"/>
      <c r="D49" s="105"/>
      <c r="E49" s="105"/>
      <c r="F49" s="105"/>
      <c r="G49" s="105"/>
      <c r="H49" s="105"/>
      <c r="I49" s="105"/>
    </row>
    <row r="52" spans="2:5" ht="17.25">
      <c r="B52" s="58" t="s">
        <v>111</v>
      </c>
      <c r="C52" s="58"/>
      <c r="D52" s="59"/>
      <c r="E52" s="59"/>
    </row>
    <row r="53" spans="2:5" ht="13.5">
      <c r="B53" s="60" t="s">
        <v>66</v>
      </c>
      <c r="C53" s="60" t="s">
        <v>67</v>
      </c>
      <c r="D53" s="60" t="s">
        <v>68</v>
      </c>
      <c r="E53" s="60" t="s">
        <v>69</v>
      </c>
    </row>
    <row r="54" spans="2:5" ht="13.5">
      <c r="B54" s="61" t="s">
        <v>112</v>
      </c>
      <c r="C54" s="62">
        <v>297648</v>
      </c>
      <c r="D54" s="62">
        <v>30028</v>
      </c>
      <c r="E54" s="62">
        <v>327676</v>
      </c>
    </row>
  </sheetData>
  <sheetProtection/>
  <mergeCells count="2">
    <mergeCell ref="B34:C34"/>
    <mergeCell ref="B49:I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4.00390625" style="0" customWidth="1"/>
    <col min="2" max="2" width="9.875" style="0" customWidth="1"/>
    <col min="3" max="5" width="10.50390625" style="0" bestFit="1" customWidth="1"/>
    <col min="6" max="6" width="7.25390625" style="0" customWidth="1"/>
    <col min="8" max="8" width="10.50390625" style="0" bestFit="1" customWidth="1"/>
    <col min="9" max="10" width="11.625" style="0" bestFit="1" customWidth="1"/>
  </cols>
  <sheetData>
    <row r="1" spans="1:10" ht="13.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9"/>
      <c r="B3" s="30" t="s">
        <v>100</v>
      </c>
      <c r="C3" s="29"/>
      <c r="D3" s="29"/>
      <c r="E3" s="29"/>
      <c r="F3" s="29"/>
      <c r="G3" s="29"/>
      <c r="H3" s="29"/>
      <c r="I3" s="29"/>
      <c r="J3" s="29"/>
    </row>
    <row r="4" spans="1:10" ht="13.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7.25">
      <c r="A6" s="29"/>
      <c r="B6" s="42" t="s">
        <v>98</v>
      </c>
      <c r="C6" s="29"/>
      <c r="D6" s="29"/>
      <c r="E6" s="29"/>
      <c r="F6" s="29"/>
      <c r="G6" s="42" t="s">
        <v>99</v>
      </c>
      <c r="H6" s="42"/>
      <c r="I6" s="29"/>
      <c r="J6" s="29"/>
    </row>
    <row r="7" spans="1:10" ht="13.5">
      <c r="A7" s="29"/>
      <c r="B7" s="31" t="s">
        <v>66</v>
      </c>
      <c r="C7" s="32" t="s">
        <v>67</v>
      </c>
      <c r="D7" s="31" t="s">
        <v>68</v>
      </c>
      <c r="E7" s="31" t="s">
        <v>69</v>
      </c>
      <c r="F7" s="33"/>
      <c r="G7" s="41" t="s">
        <v>66</v>
      </c>
      <c r="H7" s="32" t="s">
        <v>67</v>
      </c>
      <c r="I7" s="31" t="s">
        <v>68</v>
      </c>
      <c r="J7" s="31" t="s">
        <v>69</v>
      </c>
    </row>
    <row r="8" spans="1:10" ht="13.5">
      <c r="A8" s="29"/>
      <c r="B8" s="34" t="s">
        <v>75</v>
      </c>
      <c r="C8" s="34"/>
      <c r="D8" s="34"/>
      <c r="E8" s="34"/>
      <c r="F8" s="29"/>
      <c r="G8" s="34" t="s">
        <v>20</v>
      </c>
      <c r="H8" s="34">
        <v>179460</v>
      </c>
      <c r="I8" s="34">
        <v>425185</v>
      </c>
      <c r="J8" s="34">
        <v>604645</v>
      </c>
    </row>
    <row r="9" spans="1:10" ht="13.5">
      <c r="A9" s="29"/>
      <c r="B9" s="39" t="s">
        <v>104</v>
      </c>
      <c r="C9" s="34">
        <v>307405</v>
      </c>
      <c r="D9" s="34">
        <v>922835</v>
      </c>
      <c r="E9" s="34">
        <v>1230240</v>
      </c>
      <c r="F9" s="29"/>
      <c r="G9" s="34" t="s">
        <v>22</v>
      </c>
      <c r="H9" s="34">
        <v>74668</v>
      </c>
      <c r="I9" s="34">
        <v>306227</v>
      </c>
      <c r="J9" s="34">
        <v>380895</v>
      </c>
    </row>
    <row r="10" spans="1:10" ht="13.5">
      <c r="A10" s="29"/>
      <c r="B10" s="39" t="s">
        <v>90</v>
      </c>
      <c r="C10" s="34">
        <v>618146</v>
      </c>
      <c r="D10" s="34">
        <v>87814</v>
      </c>
      <c r="E10" s="34">
        <v>705960</v>
      </c>
      <c r="F10" s="29"/>
      <c r="G10" s="34" t="s">
        <v>24</v>
      </c>
      <c r="H10" s="34">
        <v>43134</v>
      </c>
      <c r="I10" s="34">
        <v>175356</v>
      </c>
      <c r="J10" s="34">
        <v>218490</v>
      </c>
    </row>
    <row r="11" spans="1:10" ht="13.5">
      <c r="A11" s="29"/>
      <c r="B11" s="34" t="s">
        <v>54</v>
      </c>
      <c r="C11" s="34">
        <v>2366</v>
      </c>
      <c r="D11" s="34">
        <v>12990</v>
      </c>
      <c r="E11" s="34">
        <v>15356</v>
      </c>
      <c r="F11" s="29"/>
      <c r="G11" s="34" t="s">
        <v>26</v>
      </c>
      <c r="H11" s="34">
        <v>628682</v>
      </c>
      <c r="I11" s="34">
        <v>1166639</v>
      </c>
      <c r="J11" s="34">
        <v>1795321</v>
      </c>
    </row>
    <row r="12" spans="1:10" ht="13.5">
      <c r="A12" s="29"/>
      <c r="B12" s="34" t="s">
        <v>55</v>
      </c>
      <c r="C12" s="34">
        <v>505</v>
      </c>
      <c r="D12" s="34">
        <v>7590</v>
      </c>
      <c r="E12" s="34">
        <v>8095</v>
      </c>
      <c r="F12" s="29"/>
      <c r="G12" s="34" t="s">
        <v>28</v>
      </c>
      <c r="H12" s="34">
        <v>83146</v>
      </c>
      <c r="I12" s="34">
        <v>247339</v>
      </c>
      <c r="J12" s="34">
        <v>330485</v>
      </c>
    </row>
    <row r="13" spans="1:10" ht="13.5">
      <c r="A13" s="29"/>
      <c r="B13" s="34" t="s">
        <v>56</v>
      </c>
      <c r="C13" s="34">
        <v>37079</v>
      </c>
      <c r="D13" s="34">
        <v>281507</v>
      </c>
      <c r="E13" s="34">
        <v>318586</v>
      </c>
      <c r="F13" s="29"/>
      <c r="G13" s="34" t="s">
        <v>30</v>
      </c>
      <c r="H13" s="34">
        <v>288539</v>
      </c>
      <c r="I13" s="34">
        <v>832835</v>
      </c>
      <c r="J13" s="34">
        <v>1121374</v>
      </c>
    </row>
    <row r="14" spans="1:10" ht="13.5">
      <c r="A14" s="29"/>
      <c r="B14" s="34" t="s">
        <v>57</v>
      </c>
      <c r="C14" s="34">
        <v>5269</v>
      </c>
      <c r="D14" s="34">
        <v>102250</v>
      </c>
      <c r="E14" s="34">
        <v>107519</v>
      </c>
      <c r="F14" s="29"/>
      <c r="G14" s="34" t="s">
        <v>32</v>
      </c>
      <c r="H14" s="34">
        <v>135095</v>
      </c>
      <c r="I14" s="34">
        <v>499694</v>
      </c>
      <c r="J14" s="34">
        <v>634789</v>
      </c>
    </row>
    <row r="15" spans="1:10" ht="13.5">
      <c r="A15" s="29"/>
      <c r="B15" s="34" t="s">
        <v>58</v>
      </c>
      <c r="C15" s="34">
        <v>118389</v>
      </c>
      <c r="D15" s="34">
        <v>316777</v>
      </c>
      <c r="E15" s="34">
        <v>435166</v>
      </c>
      <c r="F15" s="29"/>
      <c r="G15" s="34" t="s">
        <v>34</v>
      </c>
      <c r="H15" s="34">
        <v>1263209</v>
      </c>
      <c r="I15" s="34">
        <v>2899405</v>
      </c>
      <c r="J15" s="34">
        <v>4162614</v>
      </c>
    </row>
    <row r="16" spans="1:10" ht="13.5">
      <c r="A16" s="29"/>
      <c r="B16" s="34" t="s">
        <v>59</v>
      </c>
      <c r="C16" s="34">
        <v>1653</v>
      </c>
      <c r="D16" s="34">
        <v>45298</v>
      </c>
      <c r="E16" s="34">
        <v>46951</v>
      </c>
      <c r="F16" s="29"/>
      <c r="G16" s="34" t="s">
        <v>35</v>
      </c>
      <c r="H16" s="34">
        <v>86105</v>
      </c>
      <c r="I16" s="34">
        <v>426069</v>
      </c>
      <c r="J16" s="34">
        <v>512174</v>
      </c>
    </row>
    <row r="17" spans="1:10" ht="13.5">
      <c r="A17" s="29"/>
      <c r="B17" s="34" t="s">
        <v>60</v>
      </c>
      <c r="C17" s="34">
        <v>1742</v>
      </c>
      <c r="D17" s="34">
        <v>20006</v>
      </c>
      <c r="E17" s="34">
        <v>21748</v>
      </c>
      <c r="F17" s="29"/>
      <c r="G17" s="34" t="s">
        <v>37</v>
      </c>
      <c r="H17" s="34">
        <v>73626</v>
      </c>
      <c r="I17" s="34">
        <v>279580</v>
      </c>
      <c r="J17" s="34">
        <v>353206</v>
      </c>
    </row>
    <row r="18" spans="1:10" ht="13.5">
      <c r="A18" s="29"/>
      <c r="B18" s="34" t="s">
        <v>61</v>
      </c>
      <c r="C18" s="34">
        <v>45263</v>
      </c>
      <c r="D18" s="34">
        <v>223138</v>
      </c>
      <c r="E18" s="34">
        <v>268401</v>
      </c>
      <c r="F18" s="29"/>
      <c r="G18" s="34" t="s">
        <v>39</v>
      </c>
      <c r="H18" s="34">
        <v>142795</v>
      </c>
      <c r="I18" s="34">
        <v>358025</v>
      </c>
      <c r="J18" s="34">
        <v>500820</v>
      </c>
    </row>
    <row r="19" spans="1:10" ht="13.5">
      <c r="A19" s="29"/>
      <c r="B19" s="34" t="s">
        <v>62</v>
      </c>
      <c r="C19" s="34">
        <v>885</v>
      </c>
      <c r="D19" s="34">
        <v>10339</v>
      </c>
      <c r="E19" s="34">
        <v>11224</v>
      </c>
      <c r="F19" s="29"/>
      <c r="G19" s="34" t="s">
        <v>41</v>
      </c>
      <c r="H19" s="34">
        <v>7036</v>
      </c>
      <c r="I19" s="34">
        <v>49233</v>
      </c>
      <c r="J19" s="34">
        <v>56269</v>
      </c>
    </row>
    <row r="20" spans="1:10" ht="13.5">
      <c r="A20" s="29"/>
      <c r="B20" s="34" t="s">
        <v>63</v>
      </c>
      <c r="C20" s="34">
        <v>38850</v>
      </c>
      <c r="D20" s="34">
        <v>169737</v>
      </c>
      <c r="E20" s="34">
        <v>208587</v>
      </c>
      <c r="F20" s="29"/>
      <c r="G20" s="34" t="s">
        <v>43</v>
      </c>
      <c r="H20" s="34">
        <v>215890</v>
      </c>
      <c r="I20" s="34">
        <v>568144</v>
      </c>
      <c r="J20" s="34">
        <v>784034</v>
      </c>
    </row>
    <row r="21" spans="1:10" ht="13.5">
      <c r="A21" s="29"/>
      <c r="B21" s="34" t="s">
        <v>64</v>
      </c>
      <c r="C21" s="34">
        <v>1041</v>
      </c>
      <c r="D21" s="34">
        <v>13296</v>
      </c>
      <c r="E21" s="34">
        <v>14337</v>
      </c>
      <c r="F21" s="29"/>
      <c r="G21" s="34" t="s">
        <v>45</v>
      </c>
      <c r="H21" s="34">
        <v>109377</v>
      </c>
      <c r="I21" s="34">
        <v>347596</v>
      </c>
      <c r="J21" s="34">
        <v>456973</v>
      </c>
    </row>
    <row r="22" spans="1:10" ht="13.5">
      <c r="A22" s="29"/>
      <c r="B22" s="34" t="s">
        <v>65</v>
      </c>
      <c r="C22" s="34">
        <v>29413</v>
      </c>
      <c r="D22" s="34">
        <v>64382</v>
      </c>
      <c r="E22" s="34">
        <v>93795</v>
      </c>
      <c r="F22" s="29"/>
      <c r="G22" s="34" t="s">
        <v>47</v>
      </c>
      <c r="H22" s="34">
        <v>22662</v>
      </c>
      <c r="I22" s="34">
        <v>149572</v>
      </c>
      <c r="J22" s="34">
        <v>172234</v>
      </c>
    </row>
    <row r="23" spans="1:10" ht="13.5">
      <c r="A23" s="29"/>
      <c r="B23" s="43" t="s">
        <v>97</v>
      </c>
      <c r="C23" s="34">
        <f>SUM(C9:C22)</f>
        <v>1208006</v>
      </c>
      <c r="D23" s="34">
        <f>SUM(D9:D22)</f>
        <v>2277959</v>
      </c>
      <c r="E23" s="34">
        <f>SUM(E9:E22)</f>
        <v>3485965</v>
      </c>
      <c r="F23" s="29"/>
      <c r="G23" s="34" t="s">
        <v>49</v>
      </c>
      <c r="H23" s="34">
        <v>11056</v>
      </c>
      <c r="I23" s="34">
        <v>72722</v>
      </c>
      <c r="J23" s="34">
        <v>83778</v>
      </c>
    </row>
    <row r="24" spans="1:10" ht="13.5">
      <c r="A24" s="29"/>
      <c r="B24" s="34" t="s">
        <v>71</v>
      </c>
      <c r="C24" s="34"/>
      <c r="D24" s="34"/>
      <c r="E24" s="34"/>
      <c r="F24" s="29"/>
      <c r="G24" s="34" t="s">
        <v>50</v>
      </c>
      <c r="H24" s="34">
        <v>68697</v>
      </c>
      <c r="I24" s="34">
        <v>247902</v>
      </c>
      <c r="J24" s="34">
        <v>316599</v>
      </c>
    </row>
    <row r="25" spans="1:10" ht="13.5">
      <c r="A25" s="29"/>
      <c r="B25" s="34" t="s">
        <v>104</v>
      </c>
      <c r="C25" s="34">
        <v>307405</v>
      </c>
      <c r="D25" s="34">
        <v>922835</v>
      </c>
      <c r="E25" s="34">
        <v>1230240</v>
      </c>
      <c r="F25" s="29"/>
      <c r="G25" s="34" t="s">
        <v>52</v>
      </c>
      <c r="H25" s="34">
        <v>59490</v>
      </c>
      <c r="I25" s="34">
        <v>200387</v>
      </c>
      <c r="J25" s="34">
        <v>259877</v>
      </c>
    </row>
    <row r="26" spans="1:10" ht="13.5">
      <c r="A26" s="29"/>
      <c r="B26" s="34" t="s">
        <v>21</v>
      </c>
      <c r="C26" s="34">
        <v>27494</v>
      </c>
      <c r="D26" s="34">
        <v>424017</v>
      </c>
      <c r="E26" s="34">
        <v>451511</v>
      </c>
      <c r="F26" s="29"/>
      <c r="G26" s="34" t="s">
        <v>53</v>
      </c>
      <c r="H26" s="34">
        <v>14562</v>
      </c>
      <c r="I26" s="34">
        <v>9800</v>
      </c>
      <c r="J26" s="34">
        <v>24362</v>
      </c>
    </row>
    <row r="27" spans="1:10" ht="13.5">
      <c r="A27" s="29"/>
      <c r="B27" s="34" t="s">
        <v>23</v>
      </c>
      <c r="C27" s="34">
        <v>9618</v>
      </c>
      <c r="D27" s="34">
        <v>63879</v>
      </c>
      <c r="E27" s="34">
        <v>73497</v>
      </c>
      <c r="F27" s="29"/>
      <c r="G27" s="43" t="s">
        <v>97</v>
      </c>
      <c r="H27" s="34">
        <f>SUM(H8:H26)</f>
        <v>3507229</v>
      </c>
      <c r="I27" s="34">
        <f>SUM(I8:I26)</f>
        <v>9261710</v>
      </c>
      <c r="J27" s="34">
        <f>SUM(J8:J26)</f>
        <v>12768939</v>
      </c>
    </row>
    <row r="28" spans="1:6" ht="13.5">
      <c r="A28" s="29"/>
      <c r="B28" s="34" t="s">
        <v>25</v>
      </c>
      <c r="C28" s="34">
        <v>22435</v>
      </c>
      <c r="D28" s="34">
        <v>74244</v>
      </c>
      <c r="E28" s="34">
        <v>96679</v>
      </c>
      <c r="F28" s="29"/>
    </row>
    <row r="29" spans="1:6" ht="13.5">
      <c r="A29" s="29"/>
      <c r="B29" s="34" t="s">
        <v>27</v>
      </c>
      <c r="C29" s="34">
        <v>1489</v>
      </c>
      <c r="D29" s="34">
        <v>100888</v>
      </c>
      <c r="E29" s="34">
        <v>102377</v>
      </c>
      <c r="F29" s="29"/>
    </row>
    <row r="30" spans="1:6" ht="13.5">
      <c r="A30" s="29"/>
      <c r="B30" s="34" t="s">
        <v>29</v>
      </c>
      <c r="C30" s="34">
        <v>11212</v>
      </c>
      <c r="D30" s="34">
        <v>13177</v>
      </c>
      <c r="E30" s="34">
        <v>24389</v>
      </c>
      <c r="F30" s="29"/>
    </row>
    <row r="31" spans="1:6" ht="13.5">
      <c r="A31" s="29"/>
      <c r="B31" s="34" t="s">
        <v>31</v>
      </c>
      <c r="C31" s="34">
        <v>13147</v>
      </c>
      <c r="D31" s="34">
        <v>58908</v>
      </c>
      <c r="E31" s="34">
        <v>72055</v>
      </c>
      <c r="F31" s="29"/>
    </row>
    <row r="32" spans="1:6" ht="13.5">
      <c r="A32" s="29"/>
      <c r="B32" s="34" t="s">
        <v>33</v>
      </c>
      <c r="C32" s="34">
        <v>82398</v>
      </c>
      <c r="D32" s="34">
        <v>226059</v>
      </c>
      <c r="E32" s="34">
        <v>308457</v>
      </c>
      <c r="F32" s="29"/>
    </row>
    <row r="33" spans="1:6" ht="13.5">
      <c r="A33" s="29"/>
      <c r="B33" s="43" t="s">
        <v>97</v>
      </c>
      <c r="C33" s="34">
        <f>SUM(C25:C32)</f>
        <v>475198</v>
      </c>
      <c r="D33" s="34">
        <f>SUM(D25:D32)</f>
        <v>1884007</v>
      </c>
      <c r="E33" s="34">
        <f>SUM(E25:E32)</f>
        <v>2359205</v>
      </c>
      <c r="F33" s="29"/>
    </row>
    <row r="34" spans="1:6" ht="13.5">
      <c r="A34" s="29"/>
      <c r="B34" s="102" t="s">
        <v>103</v>
      </c>
      <c r="C34" s="103"/>
      <c r="D34" s="34"/>
      <c r="E34" s="34"/>
      <c r="F34" s="29"/>
    </row>
    <row r="35" spans="1:6" ht="13.5">
      <c r="A35" s="29"/>
      <c r="B35" s="34" t="s">
        <v>36</v>
      </c>
      <c r="C35" s="34">
        <v>20190</v>
      </c>
      <c r="D35" s="34">
        <v>5675</v>
      </c>
      <c r="E35" s="34">
        <v>25865</v>
      </c>
      <c r="F35" s="29"/>
    </row>
    <row r="36" spans="1:6" ht="13.5">
      <c r="A36" s="29"/>
      <c r="B36" s="34" t="s">
        <v>38</v>
      </c>
      <c r="C36" s="34">
        <v>536</v>
      </c>
      <c r="D36" s="34">
        <v>12390</v>
      </c>
      <c r="E36" s="34">
        <v>12926</v>
      </c>
      <c r="F36" s="29"/>
    </row>
    <row r="37" spans="1:6" ht="13.5">
      <c r="A37" s="29"/>
      <c r="B37" s="34" t="s">
        <v>40</v>
      </c>
      <c r="C37" s="34">
        <v>8458</v>
      </c>
      <c r="D37" s="34">
        <v>41444</v>
      </c>
      <c r="E37" s="34">
        <v>49902</v>
      </c>
      <c r="F37" s="29"/>
    </row>
    <row r="38" spans="1:6" ht="13.5">
      <c r="A38" s="29"/>
      <c r="B38" s="34" t="s">
        <v>42</v>
      </c>
      <c r="C38" s="34">
        <v>610</v>
      </c>
      <c r="D38" s="34">
        <v>16011</v>
      </c>
      <c r="E38" s="34">
        <v>16621</v>
      </c>
      <c r="F38" s="29"/>
    </row>
    <row r="39" spans="1:6" ht="13.5">
      <c r="A39" s="29"/>
      <c r="B39" s="34" t="s">
        <v>44</v>
      </c>
      <c r="C39" s="34">
        <v>82497</v>
      </c>
      <c r="D39" s="34">
        <v>252850</v>
      </c>
      <c r="E39" s="34">
        <v>335347</v>
      </c>
      <c r="F39" s="29"/>
    </row>
    <row r="40" spans="1:6" ht="13.5">
      <c r="A40" s="29"/>
      <c r="B40" s="34" t="s">
        <v>46</v>
      </c>
      <c r="C40" s="34">
        <v>26817</v>
      </c>
      <c r="D40" s="34">
        <v>118038</v>
      </c>
      <c r="E40" s="34">
        <v>144855</v>
      </c>
      <c r="F40" s="29"/>
    </row>
    <row r="41" spans="1:6" ht="13.5">
      <c r="A41" s="29"/>
      <c r="B41" s="34" t="s">
        <v>48</v>
      </c>
      <c r="C41" s="34">
        <v>107455</v>
      </c>
      <c r="D41" s="34">
        <v>276173</v>
      </c>
      <c r="E41" s="34">
        <v>383628</v>
      </c>
      <c r="F41" s="29"/>
    </row>
    <row r="42" spans="2:5" ht="13.5">
      <c r="B42" s="35" t="s">
        <v>73</v>
      </c>
      <c r="C42" s="34">
        <v>3050</v>
      </c>
      <c r="D42" s="34">
        <v>67675</v>
      </c>
      <c r="E42" s="34">
        <v>70725</v>
      </c>
    </row>
    <row r="43" spans="2:5" ht="13.5">
      <c r="B43" s="34" t="s">
        <v>51</v>
      </c>
      <c r="C43" s="34">
        <v>32642</v>
      </c>
      <c r="D43" s="34">
        <v>100775</v>
      </c>
      <c r="E43" s="34">
        <v>133417</v>
      </c>
    </row>
    <row r="44" spans="2:5" ht="13.5">
      <c r="B44" s="39" t="s">
        <v>105</v>
      </c>
      <c r="C44" s="34">
        <v>2084048</v>
      </c>
      <c r="D44" s="34">
        <v>807721</v>
      </c>
      <c r="E44" s="34">
        <v>2891769</v>
      </c>
    </row>
    <row r="45" spans="2:5" ht="14.25" thickBot="1">
      <c r="B45" s="47" t="s">
        <v>97</v>
      </c>
      <c r="C45" s="48">
        <f>SUM(C35:C44)</f>
        <v>2366303</v>
      </c>
      <c r="D45" s="48">
        <f>SUM(D35:D44)</f>
        <v>1698752</v>
      </c>
      <c r="E45" s="48">
        <f>SUM(E35:E44)</f>
        <v>4065055</v>
      </c>
    </row>
    <row r="46" spans="2:5" ht="21.75" customHeight="1" thickTop="1">
      <c r="B46" s="49" t="s">
        <v>106</v>
      </c>
      <c r="C46" s="34">
        <f>SUM(C45,C33,C23-C25)</f>
        <v>3742102</v>
      </c>
      <c r="D46" s="34">
        <f>SUM(D45,D33,D23-D25)</f>
        <v>4937883</v>
      </c>
      <c r="E46" s="34">
        <f>SUM(E45,E33,E23-E25)</f>
        <v>8679985</v>
      </c>
    </row>
    <row r="48" ht="13.5">
      <c r="B48" s="57" t="s">
        <v>114</v>
      </c>
    </row>
    <row r="49" spans="2:9" ht="36.75" customHeight="1">
      <c r="B49" s="104" t="s">
        <v>113</v>
      </c>
      <c r="C49" s="105"/>
      <c r="D49" s="105"/>
      <c r="E49" s="105"/>
      <c r="F49" s="105"/>
      <c r="G49" s="105"/>
      <c r="H49" s="105"/>
      <c r="I49" s="105"/>
    </row>
    <row r="52" spans="2:5" ht="17.25">
      <c r="B52" s="58" t="s">
        <v>111</v>
      </c>
      <c r="C52" s="58"/>
      <c r="D52" s="59"/>
      <c r="E52" s="59"/>
    </row>
    <row r="53" spans="2:5" ht="13.5">
      <c r="B53" s="60" t="s">
        <v>66</v>
      </c>
      <c r="C53" s="60" t="s">
        <v>67</v>
      </c>
      <c r="D53" s="60" t="s">
        <v>68</v>
      </c>
      <c r="E53" s="60" t="s">
        <v>69</v>
      </c>
    </row>
    <row r="54" spans="2:5" ht="13.5">
      <c r="B54" s="61" t="s">
        <v>112</v>
      </c>
      <c r="C54" s="62">
        <v>329337</v>
      </c>
      <c r="D54" s="62">
        <v>24759</v>
      </c>
      <c r="E54" s="62">
        <v>354096</v>
      </c>
    </row>
  </sheetData>
  <sheetProtection/>
  <mergeCells count="2">
    <mergeCell ref="B34:C34"/>
    <mergeCell ref="B49:I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経済動態係</dc:creator>
  <cp:keywords/>
  <dc:description/>
  <cp:lastModifiedBy>富山県</cp:lastModifiedBy>
  <cp:lastPrinted>2023-05-26T01:30:56Z</cp:lastPrinted>
  <dcterms:created xsi:type="dcterms:W3CDTF">2006-08-23T06:09:28Z</dcterms:created>
  <dcterms:modified xsi:type="dcterms:W3CDTF">2023-05-26T02:43:55Z</dcterms:modified>
  <cp:category/>
  <cp:version/>
  <cp:contentType/>
  <cp:contentStatus/>
</cp:coreProperties>
</file>