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BP8610\HP移行作業\新HP用関連ファイル\統計\"/>
    </mc:Choice>
  </mc:AlternateContent>
  <bookViews>
    <workbookView xWindow="480" yWindow="105" windowWidth="19260" windowHeight="7650"/>
  </bookViews>
  <sheets>
    <sheet name="人口、人口動態、合計特殊出生率、平均寿命" sheetId="1" r:id="rId1"/>
    <sheet name="市町村別死因順位別死亡者数・死亡率" sheetId="4" r:id="rId2"/>
    <sheet name="悪性新生物の部位別死亡数・率" sheetId="5" r:id="rId3"/>
  </sheets>
  <definedNames>
    <definedName name="_xlnm.Print_Area" localSheetId="2">悪性新生物の部位別死亡数・率!$A$1:$L$26</definedName>
    <definedName name="_xlnm.Print_Area" localSheetId="0">'人口、人口動態、合計特殊出生率、平均寿命'!$A$1:$I$69</definedName>
  </definedNames>
  <calcPr calcId="162913"/>
</workbook>
</file>

<file path=xl/calcChain.xml><?xml version="1.0" encoding="utf-8"?>
<calcChain xmlns="http://schemas.openxmlformats.org/spreadsheetml/2006/main">
  <c r="I22" i="5" l="1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5" i="5"/>
  <c r="I9" i="1" l="1"/>
  <c r="I8" i="1"/>
  <c r="I7" i="1"/>
  <c r="I6" i="1"/>
  <c r="I5" i="1"/>
  <c r="H9" i="1"/>
  <c r="H8" i="1"/>
  <c r="H7" i="1"/>
  <c r="H6" i="1"/>
  <c r="H5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<sst xmlns="http://schemas.openxmlformats.org/spreadsheetml/2006/main" count="301" uniqueCount="136">
  <si>
    <t>区　分</t>
  </si>
  <si>
    <t>総　数</t>
  </si>
  <si>
    <t>（人）</t>
  </si>
  <si>
    <t>実　　　　数</t>
  </si>
  <si>
    <t>割　　　合　(％)</t>
  </si>
  <si>
    <t>15歳未満</t>
  </si>
  <si>
    <t>15～64歳</t>
  </si>
  <si>
    <t>65歳以上</t>
  </si>
  <si>
    <t>富山県</t>
  </si>
  <si>
    <t>管内計</t>
  </si>
  <si>
    <t>高岡市</t>
  </si>
  <si>
    <t>射水市</t>
  </si>
  <si>
    <t>氷見市</t>
  </si>
  <si>
    <t>注：総数は年齢不詳の者を含む。割合は四捨五入しているため、合計が100％にならないことがある。</t>
  </si>
  <si>
    <t>全　国</t>
  </si>
  <si>
    <t>管　内</t>
  </si>
  <si>
    <t>出生</t>
  </si>
  <si>
    <t>実数</t>
  </si>
  <si>
    <t>率(人口千対)</t>
  </si>
  <si>
    <t>死亡</t>
  </si>
  <si>
    <t>自然増加</t>
  </si>
  <si>
    <t>乳児死亡</t>
  </si>
  <si>
    <t>-</t>
  </si>
  <si>
    <t>新生児死亡</t>
  </si>
  <si>
    <t>死産</t>
  </si>
  <si>
    <t>総数</t>
  </si>
  <si>
    <t>自然死産</t>
  </si>
  <si>
    <t>人工死産</t>
  </si>
  <si>
    <t>周産期死亡</t>
  </si>
  <si>
    <t>妊娠満22週以後の死産</t>
  </si>
  <si>
    <t>早期新生児死亡</t>
  </si>
  <si>
    <t>婚姻</t>
  </si>
  <si>
    <t>離婚</t>
  </si>
  <si>
    <t>男</t>
  </si>
  <si>
    <t>女</t>
  </si>
  <si>
    <t>平成27年</t>
    <phoneticPr fontId="9"/>
  </si>
  <si>
    <t>　資料　県厚生部医務課発行　人口動態統計(確定数)</t>
    <phoneticPr fontId="9"/>
  </si>
  <si>
    <t>　　　　　　(注)  合計特殊出生率は、15歳から49歳までの女子の年齢別出生率を合計したもの。</t>
    <phoneticPr fontId="9"/>
  </si>
  <si>
    <t>　　　　　　(管内・高岡市・射水市・氷見市：厚生センター調べ)</t>
    <phoneticPr fontId="9"/>
  </si>
  <si>
    <r>
      <t xml:space="preserve">    　</t>
    </r>
    <r>
      <rPr>
        <sz val="10.5"/>
        <color indexed="8"/>
        <rFont val="ＭＳ 明朝"/>
        <family val="1"/>
        <charset val="128"/>
      </rPr>
      <t xml:space="preserve"> 市町村別死因順位別死亡者数・死亡率</t>
    </r>
    <r>
      <rPr>
        <sz val="10"/>
        <color indexed="8"/>
        <rFont val="ＭＳ Ｐ明朝"/>
        <family val="1"/>
        <charset val="128"/>
      </rPr>
      <t xml:space="preserve">                             　　　　　　　　　　　　　　　　　　　　　　　　　　　　　　　　　　　　　　　　　　　　　　　　　</t>
    </r>
    <phoneticPr fontId="13"/>
  </si>
  <si>
    <t>順位</t>
  </si>
  <si>
    <r>
      <t>第</t>
    </r>
    <r>
      <rPr>
        <sz val="10.5"/>
        <color indexed="8"/>
        <rFont val="ＭＳ Ｐ明朝"/>
        <family val="1"/>
        <charset val="128"/>
      </rPr>
      <t>1</t>
    </r>
    <r>
      <rPr>
        <sz val="10.5"/>
        <color indexed="8"/>
        <rFont val="ＭＳ 明朝"/>
        <family val="1"/>
        <charset val="128"/>
      </rPr>
      <t>位</t>
    </r>
  </si>
  <si>
    <r>
      <t>第</t>
    </r>
    <r>
      <rPr>
        <sz val="10.5"/>
        <color indexed="8"/>
        <rFont val="ＭＳ Ｐ明朝"/>
        <family val="1"/>
        <charset val="128"/>
      </rPr>
      <t>2</t>
    </r>
    <r>
      <rPr>
        <sz val="10.5"/>
        <color indexed="8"/>
        <rFont val="ＭＳ 明朝"/>
        <family val="1"/>
        <charset val="128"/>
      </rPr>
      <t>位</t>
    </r>
  </si>
  <si>
    <r>
      <t>第</t>
    </r>
    <r>
      <rPr>
        <sz val="10.5"/>
        <color indexed="8"/>
        <rFont val="ＭＳ Ｐ明朝"/>
        <family val="1"/>
        <charset val="128"/>
      </rPr>
      <t>3</t>
    </r>
    <r>
      <rPr>
        <sz val="10.5"/>
        <color indexed="8"/>
        <rFont val="ＭＳ 明朝"/>
        <family val="1"/>
        <charset val="128"/>
      </rPr>
      <t>位</t>
    </r>
  </si>
  <si>
    <r>
      <t>第</t>
    </r>
    <r>
      <rPr>
        <sz val="10.5"/>
        <color indexed="8"/>
        <rFont val="ＭＳ Ｐ明朝"/>
        <family val="1"/>
        <charset val="128"/>
      </rPr>
      <t>4</t>
    </r>
    <r>
      <rPr>
        <sz val="10.5"/>
        <color indexed="8"/>
        <rFont val="ＭＳ 明朝"/>
        <family val="1"/>
        <charset val="128"/>
      </rPr>
      <t>位</t>
    </r>
  </si>
  <si>
    <r>
      <t>第</t>
    </r>
    <r>
      <rPr>
        <sz val="10.5"/>
        <color indexed="8"/>
        <rFont val="ＭＳ Ｐ明朝"/>
        <family val="1"/>
        <charset val="128"/>
      </rPr>
      <t>5</t>
    </r>
    <r>
      <rPr>
        <sz val="10.5"/>
        <color indexed="8"/>
        <rFont val="ＭＳ 明朝"/>
        <family val="1"/>
        <charset val="128"/>
      </rPr>
      <t>位</t>
    </r>
  </si>
  <si>
    <r>
      <t>第</t>
    </r>
    <r>
      <rPr>
        <sz val="10.5"/>
        <color indexed="8"/>
        <rFont val="ＭＳ Ｐ明朝"/>
        <family val="1"/>
        <charset val="128"/>
      </rPr>
      <t>6</t>
    </r>
    <r>
      <rPr>
        <sz val="10.5"/>
        <color indexed="8"/>
        <rFont val="ＭＳ 明朝"/>
        <family val="1"/>
        <charset val="128"/>
      </rPr>
      <t>位</t>
    </r>
  </si>
  <si>
    <r>
      <t>第</t>
    </r>
    <r>
      <rPr>
        <sz val="10.5"/>
        <color indexed="8"/>
        <rFont val="ＭＳ Ｐ明朝"/>
        <family val="1"/>
        <charset val="128"/>
      </rPr>
      <t>7</t>
    </r>
    <r>
      <rPr>
        <sz val="10.5"/>
        <color indexed="8"/>
        <rFont val="ＭＳ 明朝"/>
        <family val="1"/>
        <charset val="128"/>
      </rPr>
      <t>位</t>
    </r>
  </si>
  <si>
    <r>
      <t>第</t>
    </r>
    <r>
      <rPr>
        <sz val="10.5"/>
        <color indexed="8"/>
        <rFont val="ＭＳ Ｐ明朝"/>
        <family val="1"/>
        <charset val="128"/>
      </rPr>
      <t>8</t>
    </r>
    <r>
      <rPr>
        <sz val="10.5"/>
        <color indexed="8"/>
        <rFont val="ＭＳ 明朝"/>
        <family val="1"/>
        <charset val="128"/>
      </rPr>
      <t>位</t>
    </r>
  </si>
  <si>
    <r>
      <t>第</t>
    </r>
    <r>
      <rPr>
        <sz val="10.5"/>
        <color indexed="8"/>
        <rFont val="ＭＳ Ｐ明朝"/>
        <family val="1"/>
        <charset val="128"/>
      </rPr>
      <t>9</t>
    </r>
    <r>
      <rPr>
        <sz val="10.5"/>
        <color indexed="8"/>
        <rFont val="ＭＳ 明朝"/>
        <family val="1"/>
        <charset val="128"/>
      </rPr>
      <t>位</t>
    </r>
  </si>
  <si>
    <r>
      <t>第</t>
    </r>
    <r>
      <rPr>
        <sz val="10.5"/>
        <color indexed="8"/>
        <rFont val="ＭＳ Ｐ明朝"/>
        <family val="1"/>
        <charset val="128"/>
      </rPr>
      <t>10</t>
    </r>
    <r>
      <rPr>
        <sz val="10.5"/>
        <color indexed="8"/>
        <rFont val="ＭＳ 明朝"/>
        <family val="1"/>
        <charset val="128"/>
      </rPr>
      <t>位</t>
    </r>
  </si>
  <si>
    <t>率</t>
  </si>
  <si>
    <t>死　因</t>
  </si>
  <si>
    <t>悪性新生物</t>
  </si>
  <si>
    <t>心疾患</t>
  </si>
  <si>
    <t>肺炎</t>
  </si>
  <si>
    <t>脳血管疾患</t>
  </si>
  <si>
    <t>老衰</t>
  </si>
  <si>
    <t>不慮の事故</t>
  </si>
  <si>
    <t>大動脈瘤</t>
  </si>
  <si>
    <t>腎不全</t>
  </si>
  <si>
    <t>血管性及び詳細不明の認知症</t>
  </si>
  <si>
    <t>アルツ</t>
  </si>
  <si>
    <t>ハイマー症</t>
  </si>
  <si>
    <t>及び乖離</t>
  </si>
  <si>
    <t>区　　分</t>
  </si>
  <si>
    <t>高 岡 市</t>
  </si>
  <si>
    <t>食道</t>
  </si>
  <si>
    <t>胃</t>
  </si>
  <si>
    <t>結        腸</t>
  </si>
  <si>
    <t>直腸Ｓ状結腸移行部</t>
  </si>
  <si>
    <t>肝及び肝内胆管</t>
  </si>
  <si>
    <t>胆のう及び他の胆道</t>
  </si>
  <si>
    <t>気管､気管支及び肺</t>
  </si>
  <si>
    <t>乳        房</t>
  </si>
  <si>
    <t>子        宮</t>
  </si>
  <si>
    <t>白血病</t>
  </si>
  <si>
    <t>そ　の　他</t>
  </si>
  <si>
    <t>注：率は人口10万対</t>
    <phoneticPr fontId="9"/>
  </si>
  <si>
    <t>　１　市町村別、年齢３区分別人口</t>
    <phoneticPr fontId="9"/>
  </si>
  <si>
    <t>　２　人口動態の概要</t>
    <phoneticPr fontId="9"/>
  </si>
  <si>
    <t>　３　合計特殊出生率</t>
    <phoneticPr fontId="9"/>
  </si>
  <si>
    <t>　４　平均寿命</t>
    <phoneticPr fontId="9"/>
  </si>
  <si>
    <t>５　死因順位</t>
    <phoneticPr fontId="9"/>
  </si>
  <si>
    <t>６　悪性新生物の部位別死亡数・率</t>
    <phoneticPr fontId="9"/>
  </si>
  <si>
    <t>令和元年10月1日現在</t>
    <rPh sb="0" eb="2">
      <t>レイワ</t>
    </rPh>
    <rPh sb="2" eb="3">
      <t>モト</t>
    </rPh>
    <phoneticPr fontId="9"/>
  </si>
  <si>
    <r>
      <t>資料　県経営管理部統計調査課発行　令和元</t>
    </r>
    <r>
      <rPr>
        <sz val="10.5"/>
        <color theme="1"/>
        <rFont val="ＭＳ Ｐ明朝"/>
        <family val="1"/>
        <charset val="128"/>
      </rPr>
      <t>年富山県の人口</t>
    </r>
    <rPh sb="17" eb="19">
      <t>レイワ</t>
    </rPh>
    <rPh sb="19" eb="20">
      <t>モト</t>
    </rPh>
    <phoneticPr fontId="9"/>
  </si>
  <si>
    <t>平成30年</t>
    <phoneticPr fontId="9"/>
  </si>
  <si>
    <t>△440,070</t>
    <phoneticPr fontId="9"/>
  </si>
  <si>
    <t>△6,220</t>
    <phoneticPr fontId="9"/>
  </si>
  <si>
    <t>△2,143</t>
    <phoneticPr fontId="9"/>
  </si>
  <si>
    <t>△1,054</t>
    <phoneticPr fontId="9"/>
  </si>
  <si>
    <t>△507</t>
    <phoneticPr fontId="9"/>
  </si>
  <si>
    <t>△582</t>
    <phoneticPr fontId="9"/>
  </si>
  <si>
    <t>△3.6</t>
    <phoneticPr fontId="9"/>
  </si>
  <si>
    <t>△6.0</t>
    <phoneticPr fontId="9"/>
  </si>
  <si>
    <t>△7.2</t>
    <phoneticPr fontId="9"/>
  </si>
  <si>
    <t>△6.4</t>
    <phoneticPr fontId="9"/>
  </si>
  <si>
    <t>△5.7</t>
    <phoneticPr fontId="9"/>
  </si>
  <si>
    <t>△12.8</t>
    <phoneticPr fontId="9"/>
  </si>
  <si>
    <r>
      <t>　資料　県厚生部医務課発行　平成30</t>
    </r>
    <r>
      <rPr>
        <sz val="10"/>
        <color theme="1"/>
        <rFont val="ＭＳ Ｐ明朝"/>
        <family val="1"/>
        <charset val="128"/>
      </rPr>
      <t>年</t>
    </r>
    <r>
      <rPr>
        <sz val="10"/>
        <color theme="1"/>
        <rFont val="ＭＳ 明朝"/>
        <family val="1"/>
        <charset val="128"/>
      </rPr>
      <t>人口動態統計(確定数)　</t>
    </r>
    <rPh sb="14" eb="16">
      <t>ヘイセイ</t>
    </rPh>
    <rPh sb="18" eb="19">
      <t>ネン</t>
    </rPh>
    <rPh sb="19" eb="21">
      <t>ジンコウ</t>
    </rPh>
    <phoneticPr fontId="9"/>
  </si>
  <si>
    <r>
      <t>　　　　厚生労働省政策統括官（統計・情報政策、政策評価担当）発行　</t>
    </r>
    <r>
      <rPr>
        <sz val="10"/>
        <color theme="1"/>
        <rFont val="ＭＳ Ｐ明朝"/>
        <family val="1"/>
        <charset val="128"/>
      </rPr>
      <t>平成30年</t>
    </r>
    <r>
      <rPr>
        <sz val="10"/>
        <color theme="1"/>
        <rFont val="ＭＳ 明朝"/>
        <family val="1"/>
        <charset val="128"/>
      </rPr>
      <t>人口動態統計（確定数）</t>
    </r>
    <rPh sb="23" eb="25">
      <t>セイサク</t>
    </rPh>
    <rPh sb="25" eb="27">
      <t>ヒョウカ</t>
    </rPh>
    <phoneticPr fontId="9"/>
  </si>
  <si>
    <t>　　　　の概況　　　　　　　　　　　　　　　　　　　　　　　　　　　　　　　　　　　　　　　　　　　　　　　　</t>
    <phoneticPr fontId="9"/>
  </si>
  <si>
    <t>28年</t>
    <rPh sb="2" eb="3">
      <t>ネン</t>
    </rPh>
    <phoneticPr fontId="9"/>
  </si>
  <si>
    <t>29年</t>
    <rPh sb="2" eb="3">
      <t>ネン</t>
    </rPh>
    <phoneticPr fontId="9"/>
  </si>
  <si>
    <t>30年</t>
    <rPh sb="2" eb="3">
      <t>ネン</t>
    </rPh>
    <phoneticPr fontId="9"/>
  </si>
  <si>
    <t>全国：第22回生命表　　富山県：平成27年都道府県別生命表の概況</t>
    <phoneticPr fontId="9"/>
  </si>
  <si>
    <t>高岡市・射水市・氷見市：平成27年市町村別生命表の概況</t>
    <phoneticPr fontId="9"/>
  </si>
  <si>
    <t>誤嚥性肺炎</t>
    <rPh sb="0" eb="5">
      <t>ゴエンセイハイエン</t>
    </rPh>
    <phoneticPr fontId="9"/>
  </si>
  <si>
    <t>自殺</t>
    <rPh sb="0" eb="2">
      <t>ジサツ</t>
    </rPh>
    <phoneticPr fontId="9"/>
  </si>
  <si>
    <t>肺炎※</t>
    <phoneticPr fontId="9"/>
  </si>
  <si>
    <t>老衰※</t>
    <rPh sb="0" eb="2">
      <t>ロウスイ</t>
    </rPh>
    <phoneticPr fontId="9"/>
  </si>
  <si>
    <t>間質性肺疾患※</t>
    <rPh sb="0" eb="2">
      <t>カンシツ</t>
    </rPh>
    <rPh sb="2" eb="3">
      <t>セイ</t>
    </rPh>
    <rPh sb="3" eb="4">
      <t>ハイ</t>
    </rPh>
    <rPh sb="4" eb="6">
      <t>シッカン</t>
    </rPh>
    <phoneticPr fontId="9"/>
  </si>
  <si>
    <t>糖尿病※</t>
    <phoneticPr fontId="9"/>
  </si>
  <si>
    <t>敗血症※</t>
    <rPh sb="0" eb="3">
      <t>ハイケツショウ</t>
    </rPh>
    <phoneticPr fontId="9"/>
  </si>
  <si>
    <t>腎不全※</t>
    <rPh sb="0" eb="3">
      <t>ジンフゼン</t>
    </rPh>
    <phoneticPr fontId="9"/>
  </si>
  <si>
    <t>腎不全</t>
    <rPh sb="0" eb="3">
      <t>ジンフゼン</t>
    </rPh>
    <phoneticPr fontId="9"/>
  </si>
  <si>
    <r>
      <t xml:space="preserve"> 　　 厚生労働省</t>
    </r>
    <r>
      <rPr>
        <sz val="10.5"/>
        <rFont val="ＭＳ 明朝"/>
        <family val="1"/>
        <charset val="128"/>
      </rPr>
      <t>政策統括官（統計・情報政策、政策評価担当）発行</t>
    </r>
    <r>
      <rPr>
        <sz val="10.5"/>
        <color indexed="8"/>
        <rFont val="ＭＳ 明朝"/>
        <family val="1"/>
        <charset val="128"/>
      </rPr>
      <t>　平成30年人口動態統計（確定数）　　　　　　　　　　　</t>
    </r>
    <rPh sb="23" eb="25">
      <t>セイサク</t>
    </rPh>
    <rPh sb="25" eb="27">
      <t>ヒョウカ</t>
    </rPh>
    <phoneticPr fontId="13"/>
  </si>
  <si>
    <t>膵</t>
    <phoneticPr fontId="9"/>
  </si>
  <si>
    <t>資料　県厚生部医務課発行　平成30年人口動態統計（確定数）</t>
    <phoneticPr fontId="9"/>
  </si>
  <si>
    <t>口唇、口腔及び咽頭</t>
    <rPh sb="0" eb="2">
      <t>コウシン</t>
    </rPh>
    <rPh sb="3" eb="5">
      <t>コウクウ</t>
    </rPh>
    <rPh sb="5" eb="6">
      <t>オヨ</t>
    </rPh>
    <rPh sb="7" eb="9">
      <t>イントウ</t>
    </rPh>
    <phoneticPr fontId="9"/>
  </si>
  <si>
    <t>管内計</t>
    <rPh sb="0" eb="2">
      <t>カンナイ</t>
    </rPh>
    <rPh sb="2" eb="3">
      <t>ケイ</t>
    </rPh>
    <phoneticPr fontId="9"/>
  </si>
  <si>
    <t>富山県</t>
    <rPh sb="0" eb="3">
      <t>トヤマケン</t>
    </rPh>
    <phoneticPr fontId="9"/>
  </si>
  <si>
    <t>全国</t>
    <rPh sb="0" eb="2">
      <t>ゼンコク</t>
    </rPh>
    <phoneticPr fontId="9"/>
  </si>
  <si>
    <t>卵巣</t>
    <rPh sb="0" eb="2">
      <t>ランソウ</t>
    </rPh>
    <phoneticPr fontId="9"/>
  </si>
  <si>
    <t>前立腺</t>
    <rPh sb="0" eb="3">
      <t>ゼンリツセン</t>
    </rPh>
    <phoneticPr fontId="9"/>
  </si>
  <si>
    <t>膀胱</t>
    <rPh sb="0" eb="2">
      <t>ボウコウ</t>
    </rPh>
    <phoneticPr fontId="9"/>
  </si>
  <si>
    <t>悪性リンパ腫</t>
    <rPh sb="0" eb="2">
      <t>アクセイ</t>
    </rPh>
    <rPh sb="5" eb="6">
      <t>シュ</t>
    </rPh>
    <phoneticPr fontId="9"/>
  </si>
  <si>
    <t>平成30年</t>
    <phoneticPr fontId="9"/>
  </si>
  <si>
    <t>注：率は人口10万対、※ は同数同率</t>
    <phoneticPr fontId="9"/>
  </si>
  <si>
    <r>
      <t xml:space="preserve"> 　　厚生労働省</t>
    </r>
    <r>
      <rPr>
        <sz val="10.5"/>
        <rFont val="ＭＳ 明朝"/>
        <family val="1"/>
        <charset val="128"/>
      </rPr>
      <t>政策統括官（統計・情報政策、政策評価担当）発行</t>
    </r>
    <r>
      <rPr>
        <sz val="10.5"/>
        <color indexed="8"/>
        <rFont val="ＭＳ 明朝"/>
        <family val="1"/>
        <charset val="128"/>
      </rPr>
      <t>　平成30年人口動態統計（確定数）　　　　　　　　　　　</t>
    </r>
    <rPh sb="22" eb="24">
      <t>セイサク</t>
    </rPh>
    <rPh sb="24" eb="26">
      <t>ヒョウカ</t>
    </rPh>
    <phoneticPr fontId="13"/>
  </si>
  <si>
    <t>　注：出生率・死亡率・自然増加率・婚姻率・離婚率は人口千対</t>
    <phoneticPr fontId="9"/>
  </si>
  <si>
    <t>死産率は出産（出生＋妊娠満22週以後の死産）千対</t>
    <rPh sb="10" eb="12">
      <t>ニンシン</t>
    </rPh>
    <rPh sb="12" eb="13">
      <t>マン</t>
    </rPh>
    <rPh sb="15" eb="16">
      <t>シュウ</t>
    </rPh>
    <rPh sb="16" eb="18">
      <t>イゴ</t>
    </rPh>
    <phoneticPr fontId="9"/>
  </si>
  <si>
    <t>　資料　厚生労働省政策統括官（統計・情報政策担当）発行　</t>
    <rPh sb="9" eb="11">
      <t>セイサク</t>
    </rPh>
    <rPh sb="11" eb="13">
      <t>トウカツ</t>
    </rPh>
    <rPh sb="13" eb="14">
      <t>カン</t>
    </rPh>
    <rPh sb="15" eb="17">
      <t>トウケイ</t>
    </rPh>
    <rPh sb="18" eb="20">
      <t>ジョウホウ</t>
    </rPh>
    <rPh sb="20" eb="22">
      <t>セイサク</t>
    </rPh>
    <rPh sb="22" eb="24">
      <t>タントウ</t>
    </rPh>
    <phoneticPr fontId="9"/>
  </si>
  <si>
    <t>　　　　　　　　厚生労働省政策統括官（統計・情報政策、政策評価担当）発行</t>
    <rPh sb="27" eb="29">
      <t>セイサク</t>
    </rPh>
    <rPh sb="29" eb="31">
      <t>ヒョウカ</t>
    </rPh>
    <phoneticPr fontId="9"/>
  </si>
  <si>
    <t>　　　　　　　　人口動態統計 (確定数)の概況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</si>
</sst>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2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モトヤゴシック3"/>
      <family val="3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.5"/>
      <name val="ＭＳ 明朝"/>
      <family val="1"/>
      <charset val="128"/>
    </font>
    <font>
      <sz val="12"/>
      <color theme="1"/>
      <name val="FG平成角ｺﾞｼｯｸ体W5"/>
      <family val="3"/>
      <charset val="128"/>
    </font>
    <font>
      <sz val="12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dotted">
        <color indexed="64"/>
      </right>
      <top style="thick">
        <color rgb="FF000000"/>
      </top>
      <bottom style="medium">
        <color rgb="FF000000"/>
      </bottom>
      <diagonal/>
    </border>
    <border>
      <left style="dotted">
        <color indexed="64"/>
      </left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rgb="FF000000"/>
      </top>
      <bottom/>
      <diagonal/>
    </border>
    <border>
      <left style="dotted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dotted">
        <color indexed="64"/>
      </bottom>
      <diagonal/>
    </border>
    <border>
      <left/>
      <right style="dotted">
        <color indexed="64"/>
      </right>
      <top style="medium">
        <color rgb="FF000000"/>
      </top>
      <bottom style="dotted">
        <color indexed="64"/>
      </bottom>
      <diagonal/>
    </border>
    <border>
      <left style="dotted">
        <color indexed="64"/>
      </left>
      <right/>
      <top style="medium">
        <color rgb="FF000000"/>
      </top>
      <bottom style="dotted">
        <color indexed="64"/>
      </bottom>
      <diagonal/>
    </border>
    <border>
      <left/>
      <right style="thick">
        <color rgb="FF000000"/>
      </right>
      <top style="medium">
        <color rgb="FF000000"/>
      </top>
      <bottom style="dotted">
        <color indexed="64"/>
      </bottom>
      <diagonal/>
    </border>
    <border>
      <left style="thick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dotted">
        <color indexed="64"/>
      </right>
      <top/>
      <bottom style="medium">
        <color rgb="FF000000"/>
      </bottom>
      <diagonal/>
    </border>
    <border>
      <left style="dotted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dotted">
        <color indexed="64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dotted">
        <color indexed="64"/>
      </right>
      <top style="medium">
        <color rgb="FF000000"/>
      </top>
      <bottom/>
      <diagonal/>
    </border>
    <border>
      <left style="dotted">
        <color indexed="64"/>
      </left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dotted">
        <color indexed="64"/>
      </bottom>
      <diagonal/>
    </border>
    <border>
      <left/>
      <right style="medium">
        <color rgb="FF000000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ck">
        <color rgb="FF000000"/>
      </right>
      <top/>
      <bottom style="dotted">
        <color indexed="64"/>
      </bottom>
      <diagonal/>
    </border>
    <border>
      <left style="thick">
        <color rgb="FF000000"/>
      </left>
      <right style="medium">
        <color rgb="FF000000"/>
      </right>
      <top/>
      <bottom style="dotted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dotted">
        <color indexed="64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dotted">
        <color indexed="64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indexed="64"/>
      </right>
      <top style="medium">
        <color rgb="FF000000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7"/>
    </xf>
    <xf numFmtId="0" fontId="8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 indent="1"/>
    </xf>
    <xf numFmtId="3" fontId="5" fillId="0" borderId="2" xfId="0" applyNumberFormat="1" applyFont="1" applyBorder="1" applyAlignment="1">
      <alignment horizontal="right" vertical="center" wrapText="1" indent="1"/>
    </xf>
    <xf numFmtId="3" fontId="5" fillId="0" borderId="19" xfId="0" applyNumberFormat="1" applyFont="1" applyBorder="1" applyAlignment="1">
      <alignment horizontal="right" vertical="center" wrapText="1" indent="1"/>
    </xf>
    <xf numFmtId="3" fontId="5" fillId="0" borderId="14" xfId="0" applyNumberFormat="1" applyFont="1" applyBorder="1" applyAlignment="1">
      <alignment horizontal="righ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176" fontId="5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176" fontId="5" fillId="0" borderId="2" xfId="0" applyNumberFormat="1" applyFont="1" applyBorder="1" applyAlignment="1">
      <alignment horizontal="right" vertical="center" wrapText="1" indent="1"/>
    </xf>
    <xf numFmtId="176" fontId="5" fillId="0" borderId="12" xfId="0" applyNumberFormat="1" applyFont="1" applyBorder="1" applyAlignment="1">
      <alignment horizontal="right" vertical="center" wrapText="1" indent="1"/>
    </xf>
    <xf numFmtId="176" fontId="5" fillId="0" borderId="19" xfId="0" applyNumberFormat="1" applyFont="1" applyBorder="1" applyAlignment="1">
      <alignment horizontal="right" vertical="center" wrapText="1" indent="1"/>
    </xf>
    <xf numFmtId="176" fontId="5" fillId="0" borderId="20" xfId="0" applyNumberFormat="1" applyFont="1" applyBorder="1" applyAlignment="1">
      <alignment horizontal="right" vertical="center" wrapText="1" indent="1"/>
    </xf>
    <xf numFmtId="176" fontId="5" fillId="0" borderId="4" xfId="0" applyNumberFormat="1" applyFont="1" applyBorder="1" applyAlignment="1">
      <alignment horizontal="right" vertical="center" wrapText="1" indent="1"/>
    </xf>
    <xf numFmtId="176" fontId="5" fillId="0" borderId="17" xfId="0" applyNumberFormat="1" applyFont="1" applyBorder="1" applyAlignment="1">
      <alignment horizontal="right" vertical="center" wrapText="1" indent="1"/>
    </xf>
    <xf numFmtId="176" fontId="5" fillId="0" borderId="14" xfId="0" applyNumberFormat="1" applyFont="1" applyBorder="1" applyAlignment="1">
      <alignment horizontal="right" vertical="center" wrapText="1" indent="1"/>
    </xf>
    <xf numFmtId="176" fontId="5" fillId="0" borderId="15" xfId="0" applyNumberFormat="1" applyFont="1" applyBorder="1" applyAlignment="1">
      <alignment horizontal="right" vertical="center" wrapText="1" indent="1"/>
    </xf>
    <xf numFmtId="3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76" fontId="5" fillId="0" borderId="2" xfId="0" applyNumberFormat="1" applyFont="1" applyBorder="1" applyAlignment="1">
      <alignment vertical="center" wrapText="1"/>
    </xf>
    <xf numFmtId="176" fontId="5" fillId="0" borderId="12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vertical="center" wrapText="1"/>
    </xf>
    <xf numFmtId="176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176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176" fontId="5" fillId="0" borderId="29" xfId="0" applyNumberFormat="1" applyFont="1" applyBorder="1" applyAlignment="1">
      <alignment vertical="center" wrapText="1"/>
    </xf>
    <xf numFmtId="176" fontId="5" fillId="0" borderId="30" xfId="0" applyNumberFormat="1" applyFont="1" applyBorder="1" applyAlignment="1">
      <alignment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176" fontId="5" fillId="0" borderId="29" xfId="0" applyNumberFormat="1" applyFont="1" applyBorder="1" applyAlignment="1">
      <alignment horizontal="right" vertical="center" wrapText="1"/>
    </xf>
    <xf numFmtId="176" fontId="5" fillId="0" borderId="30" xfId="0" applyNumberFormat="1" applyFont="1" applyBorder="1" applyAlignment="1">
      <alignment horizontal="right" vertical="center" wrapText="1"/>
    </xf>
    <xf numFmtId="2" fontId="5" fillId="0" borderId="31" xfId="0" applyNumberFormat="1" applyFont="1" applyBorder="1" applyAlignment="1">
      <alignment vertical="center" wrapText="1"/>
    </xf>
    <xf numFmtId="2" fontId="5" fillId="0" borderId="32" xfId="0" applyNumberFormat="1" applyFont="1" applyBorder="1" applyAlignment="1">
      <alignment vertical="center" wrapText="1"/>
    </xf>
    <xf numFmtId="2" fontId="5" fillId="0" borderId="26" xfId="0" applyNumberFormat="1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2" fontId="5" fillId="0" borderId="15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 indent="1"/>
    </xf>
    <xf numFmtId="0" fontId="7" fillId="0" borderId="12" xfId="0" applyFont="1" applyBorder="1" applyAlignment="1">
      <alignment horizontal="right" vertical="center" wrapText="1" indent="1"/>
    </xf>
    <xf numFmtId="0" fontId="7" fillId="0" borderId="14" xfId="0" applyFont="1" applyBorder="1" applyAlignment="1">
      <alignment horizontal="right" vertical="center" wrapText="1" indent="1"/>
    </xf>
    <xf numFmtId="0" fontId="7" fillId="0" borderId="15" xfId="0" applyFont="1" applyBorder="1" applyAlignment="1">
      <alignment horizontal="right" vertical="center" wrapText="1" indent="1"/>
    </xf>
    <xf numFmtId="2" fontId="7" fillId="0" borderId="14" xfId="0" applyNumberFormat="1" applyFont="1" applyBorder="1" applyAlignment="1">
      <alignment horizontal="right" vertical="center" wrapText="1" indent="1"/>
    </xf>
    <xf numFmtId="0" fontId="1" fillId="0" borderId="2" xfId="0" applyFont="1" applyBorder="1" applyAlignment="1">
      <alignment horizontal="distributed" vertical="center" wrapText="1" indent="1"/>
    </xf>
    <xf numFmtId="0" fontId="1" fillId="0" borderId="2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 wrapText="1"/>
    </xf>
    <xf numFmtId="0" fontId="5" fillId="0" borderId="30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2" fillId="0" borderId="0" xfId="1" applyFont="1">
      <alignment vertical="center"/>
    </xf>
    <xf numFmtId="0" fontId="10" fillId="0" borderId="0" xfId="1">
      <alignment vertical="center"/>
    </xf>
    <xf numFmtId="0" fontId="5" fillId="0" borderId="50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3" fontId="5" fillId="0" borderId="50" xfId="1" applyNumberFormat="1" applyFont="1" applyBorder="1" applyAlignment="1">
      <alignment horizontal="right" vertical="center" wrapText="1"/>
    </xf>
    <xf numFmtId="0" fontId="5" fillId="0" borderId="50" xfId="1" applyFont="1" applyBorder="1" applyAlignment="1">
      <alignment horizontal="right" vertical="center" wrapText="1"/>
    </xf>
    <xf numFmtId="0" fontId="5" fillId="0" borderId="51" xfId="1" applyFont="1" applyBorder="1" applyAlignment="1">
      <alignment horizontal="right" vertical="center" wrapText="1"/>
    </xf>
    <xf numFmtId="38" fontId="5" fillId="0" borderId="69" xfId="1" applyNumberFormat="1" applyFont="1" applyBorder="1" applyAlignment="1">
      <alignment horizontal="right" vertical="center" shrinkToFit="1"/>
    </xf>
    <xf numFmtId="0" fontId="5" fillId="0" borderId="70" xfId="1" applyFont="1" applyBorder="1" applyAlignment="1">
      <alignment horizontal="right" vertical="center" shrinkToFit="1"/>
    </xf>
    <xf numFmtId="3" fontId="5" fillId="0" borderId="69" xfId="1" applyNumberFormat="1" applyFont="1" applyBorder="1" applyAlignment="1">
      <alignment horizontal="right" vertical="center" shrinkToFit="1"/>
    </xf>
    <xf numFmtId="0" fontId="5" fillId="0" borderId="69" xfId="1" applyFont="1" applyBorder="1" applyAlignment="1">
      <alignment horizontal="right" vertical="center" shrinkToFit="1"/>
    </xf>
    <xf numFmtId="0" fontId="5" fillId="0" borderId="71" xfId="1" applyFont="1" applyBorder="1" applyAlignment="1">
      <alignment horizontal="right" vertical="center" shrinkToFit="1"/>
    </xf>
    <xf numFmtId="0" fontId="4" fillId="0" borderId="0" xfId="1" applyFont="1">
      <alignment vertical="center"/>
    </xf>
    <xf numFmtId="0" fontId="17" fillId="0" borderId="0" xfId="1" applyFont="1" applyAlignment="1">
      <alignment horizontal="left" vertical="center" indent="15"/>
    </xf>
    <xf numFmtId="0" fontId="17" fillId="0" borderId="0" xfId="1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3" fillId="0" borderId="0" xfId="1" applyFont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7" fillId="0" borderId="2" xfId="0" applyNumberFormat="1" applyFont="1" applyBorder="1" applyAlignment="1">
      <alignment horizontal="right" vertical="center" wrapText="1" indent="1"/>
    </xf>
    <xf numFmtId="2" fontId="7" fillId="0" borderId="12" xfId="0" applyNumberFormat="1" applyFont="1" applyBorder="1" applyAlignment="1">
      <alignment horizontal="right" vertical="center" wrapText="1" indent="1"/>
    </xf>
    <xf numFmtId="176" fontId="5" fillId="0" borderId="50" xfId="1" applyNumberFormat="1" applyFont="1" applyBorder="1" applyAlignment="1">
      <alignment horizontal="right" vertical="center" wrapText="1"/>
    </xf>
    <xf numFmtId="176" fontId="5" fillId="0" borderId="69" xfId="1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indent="1"/>
    </xf>
    <xf numFmtId="0" fontId="1" fillId="0" borderId="1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distributed" vertical="center" wrapText="1" indent="1"/>
    </xf>
    <xf numFmtId="0" fontId="1" fillId="0" borderId="2" xfId="0" applyFont="1" applyBorder="1" applyAlignment="1">
      <alignment horizontal="distributed" vertical="center" wrapText="1" indent="1"/>
    </xf>
    <xf numFmtId="0" fontId="1" fillId="0" borderId="13" xfId="0" applyFont="1" applyBorder="1" applyAlignment="1">
      <alignment horizontal="distributed" vertical="center" wrapText="1" indent="1"/>
    </xf>
    <xf numFmtId="0" fontId="1" fillId="0" borderId="14" xfId="0" applyFont="1" applyBorder="1" applyAlignment="1">
      <alignment horizontal="distributed" vertical="center" wrapText="1" indent="1"/>
    </xf>
    <xf numFmtId="0" fontId="4" fillId="0" borderId="5" xfId="0" applyFont="1" applyBorder="1" applyAlignment="1">
      <alignment horizontal="right" vertical="center" wrapText="1" indent="1"/>
    </xf>
    <xf numFmtId="0" fontId="4" fillId="0" borderId="6" xfId="0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distributed" vertical="center" wrapText="1" indent="1"/>
    </xf>
    <xf numFmtId="0" fontId="4" fillId="0" borderId="2" xfId="0" applyFont="1" applyBorder="1" applyAlignment="1">
      <alignment horizontal="distributed" vertical="center" wrapText="1" indent="1"/>
    </xf>
    <xf numFmtId="0" fontId="4" fillId="0" borderId="18" xfId="0" applyFont="1" applyBorder="1" applyAlignment="1">
      <alignment horizontal="distributed" vertical="center" wrapText="1" indent="1"/>
    </xf>
    <xf numFmtId="0" fontId="4" fillId="0" borderId="19" xfId="0" applyFont="1" applyBorder="1" applyAlignment="1">
      <alignment horizontal="distributed" vertical="center" wrapText="1" indent="1"/>
    </xf>
    <xf numFmtId="0" fontId="4" fillId="0" borderId="16" xfId="0" applyFont="1" applyBorder="1" applyAlignment="1">
      <alignment horizontal="distributed" vertical="center" wrapText="1" indent="1"/>
    </xf>
    <xf numFmtId="0" fontId="4" fillId="0" borderId="4" xfId="0" applyFont="1" applyBorder="1" applyAlignment="1">
      <alignment horizontal="distributed" vertical="center" wrapText="1" indent="1"/>
    </xf>
    <xf numFmtId="0" fontId="4" fillId="0" borderId="13" xfId="0" applyFont="1" applyBorder="1" applyAlignment="1">
      <alignment horizontal="distributed" vertical="center" wrapText="1" indent="1"/>
    </xf>
    <xf numFmtId="0" fontId="4" fillId="0" borderId="14" xfId="0" applyFont="1" applyBorder="1" applyAlignment="1">
      <alignment horizontal="distributed" vertical="center" wrapText="1" inden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5" fillId="0" borderId="56" xfId="1" applyFont="1" applyBorder="1" applyAlignment="1">
      <alignment horizontal="center" vertical="center" wrapText="1"/>
    </xf>
    <xf numFmtId="0" fontId="5" fillId="0" borderId="55" xfId="1" applyFont="1" applyBorder="1" applyAlignment="1">
      <alignment horizontal="center" vertical="center" wrapText="1"/>
    </xf>
    <xf numFmtId="0" fontId="5" fillId="0" borderId="62" xfId="1" applyFont="1" applyBorder="1" applyAlignment="1">
      <alignment horizontal="center" vertical="center" wrapText="1"/>
    </xf>
    <xf numFmtId="0" fontId="5" fillId="0" borderId="61" xfId="1" applyFont="1" applyBorder="1" applyAlignment="1">
      <alignment horizontal="center" vertical="center" wrapText="1"/>
    </xf>
    <xf numFmtId="0" fontId="5" fillId="0" borderId="57" xfId="1" applyFont="1" applyBorder="1" applyAlignment="1">
      <alignment horizontal="center" vertical="center" wrapText="1"/>
    </xf>
    <xf numFmtId="0" fontId="5" fillId="0" borderId="63" xfId="1" applyFont="1" applyBorder="1" applyAlignment="1">
      <alignment horizontal="center" vertical="center" wrapText="1"/>
    </xf>
    <xf numFmtId="0" fontId="6" fillId="0" borderId="52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6" fillId="0" borderId="68" xfId="1" applyFont="1" applyBorder="1" applyAlignment="1">
      <alignment horizontal="center" vertical="center" wrapText="1"/>
    </xf>
    <xf numFmtId="0" fontId="5" fillId="0" borderId="53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5" fillId="0" borderId="59" xfId="1" applyFont="1" applyBorder="1" applyAlignment="1">
      <alignment horizontal="center" vertical="center" wrapText="1"/>
    </xf>
    <xf numFmtId="0" fontId="5" fillId="0" borderId="60" xfId="1" applyFont="1" applyBorder="1" applyAlignment="1">
      <alignment horizontal="center" vertical="center" wrapText="1"/>
    </xf>
    <xf numFmtId="0" fontId="15" fillId="0" borderId="56" xfId="1" applyFont="1" applyBorder="1" applyAlignment="1">
      <alignment horizontal="center" vertical="center" wrapText="1"/>
    </xf>
    <xf numFmtId="0" fontId="15" fillId="0" borderId="55" xfId="1" applyFont="1" applyBorder="1" applyAlignment="1">
      <alignment horizontal="center" vertical="center" wrapText="1"/>
    </xf>
    <xf numFmtId="0" fontId="15" fillId="0" borderId="62" xfId="1" applyFont="1" applyBorder="1" applyAlignment="1">
      <alignment horizontal="center" vertical="center" wrapText="1"/>
    </xf>
    <xf numFmtId="0" fontId="15" fillId="0" borderId="61" xfId="1" applyFont="1" applyBorder="1" applyAlignment="1">
      <alignment horizontal="center" vertical="center" wrapText="1"/>
    </xf>
    <xf numFmtId="0" fontId="3" fillId="0" borderId="56" xfId="1" applyFont="1" applyBorder="1" applyAlignment="1">
      <alignment horizontal="center" vertical="center" wrapText="1"/>
    </xf>
    <xf numFmtId="0" fontId="3" fillId="0" borderId="55" xfId="1" applyFont="1" applyBorder="1" applyAlignment="1">
      <alignment horizontal="center" vertical="center" wrapText="1"/>
    </xf>
    <xf numFmtId="0" fontId="3" fillId="0" borderId="62" xfId="1" applyFont="1" applyBorder="1" applyAlignment="1">
      <alignment horizontal="center" vertical="center" wrapText="1"/>
    </xf>
    <xf numFmtId="0" fontId="3" fillId="0" borderId="61" xfId="1" applyFont="1" applyBorder="1" applyAlignment="1">
      <alignment horizontal="center" vertical="center" wrapText="1"/>
    </xf>
    <xf numFmtId="0" fontId="6" fillId="0" borderId="66" xfId="1" applyFont="1" applyBorder="1" applyAlignment="1">
      <alignment horizontal="center" vertical="center" wrapText="1"/>
    </xf>
    <xf numFmtId="0" fontId="6" fillId="0" borderId="67" xfId="1" applyFont="1" applyBorder="1" applyAlignment="1">
      <alignment horizontal="center" vertical="center" wrapText="1"/>
    </xf>
    <xf numFmtId="0" fontId="3" fillId="0" borderId="72" xfId="1" applyFont="1" applyBorder="1" applyAlignment="1">
      <alignment horizontal="center" vertical="center" wrapText="1"/>
    </xf>
    <xf numFmtId="0" fontId="3" fillId="0" borderId="73" xfId="1" applyFont="1" applyBorder="1" applyAlignment="1">
      <alignment horizontal="center" vertical="center" wrapText="1"/>
    </xf>
    <xf numFmtId="0" fontId="6" fillId="0" borderId="64" xfId="1" applyFont="1" applyBorder="1" applyAlignment="1">
      <alignment horizontal="center" vertical="center" wrapText="1"/>
    </xf>
    <xf numFmtId="0" fontId="15" fillId="0" borderId="56" xfId="1" applyFont="1" applyBorder="1" applyAlignment="1">
      <alignment horizontal="center" vertical="center" shrinkToFit="1"/>
    </xf>
    <xf numFmtId="0" fontId="15" fillId="0" borderId="57" xfId="1" applyFont="1" applyBorder="1" applyAlignment="1">
      <alignment horizontal="center" vertical="center" shrinkToFit="1"/>
    </xf>
    <xf numFmtId="0" fontId="15" fillId="0" borderId="62" xfId="1" applyFont="1" applyBorder="1" applyAlignment="1">
      <alignment horizontal="center" vertical="center" shrinkToFit="1"/>
    </xf>
    <xf numFmtId="0" fontId="15" fillId="0" borderId="63" xfId="1" applyFont="1" applyBorder="1" applyAlignment="1">
      <alignment horizontal="center" vertical="center" shrinkToFit="1"/>
    </xf>
    <xf numFmtId="0" fontId="5" fillId="0" borderId="45" xfId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5" fillId="0" borderId="48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distributed" vertical="center" indent="1"/>
    </xf>
    <xf numFmtId="0" fontId="20" fillId="0" borderId="2" xfId="0" applyFont="1" applyBorder="1" applyAlignment="1">
      <alignment horizontal="distributed" vertical="center" indent="1"/>
    </xf>
    <xf numFmtId="0" fontId="20" fillId="0" borderId="13" xfId="0" applyFont="1" applyBorder="1" applyAlignment="1">
      <alignment horizontal="distributed" vertical="center" indent="1"/>
    </xf>
    <xf numFmtId="0" fontId="20" fillId="0" borderId="14" xfId="0" applyFont="1" applyBorder="1" applyAlignment="1">
      <alignment horizontal="distributed" vertical="center" inden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6" xfId="0" applyFont="1" applyBorder="1" applyAlignment="1">
      <alignment horizontal="distributed" vertical="center" indent="1"/>
    </xf>
    <xf numFmtId="0" fontId="20" fillId="0" borderId="4" xfId="0" applyFont="1" applyBorder="1" applyAlignment="1">
      <alignment horizontal="distributed" vertical="center" indent="1"/>
    </xf>
    <xf numFmtId="0" fontId="20" fillId="0" borderId="74" xfId="0" applyFont="1" applyBorder="1" applyAlignment="1">
      <alignment horizontal="distributed" vertical="center" indent="1"/>
    </xf>
    <xf numFmtId="0" fontId="20" fillId="0" borderId="9" xfId="0" applyFont="1" applyBorder="1" applyAlignment="1">
      <alignment horizontal="distributed" vertical="center" indent="1"/>
    </xf>
    <xf numFmtId="0" fontId="20" fillId="0" borderId="14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76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38" fontId="20" fillId="0" borderId="14" xfId="2" applyFont="1" applyBorder="1" applyAlignment="1">
      <alignment horizontal="right" vertical="center"/>
    </xf>
    <xf numFmtId="176" fontId="20" fillId="0" borderId="4" xfId="0" applyNumberFormat="1" applyFont="1" applyBorder="1" applyAlignment="1">
      <alignment horizontal="right" vertical="center"/>
    </xf>
    <xf numFmtId="176" fontId="20" fillId="0" borderId="2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0" fontId="20" fillId="0" borderId="75" xfId="0" applyFont="1" applyBorder="1" applyAlignment="1">
      <alignment horizontal="distributed" vertical="center" indent="1"/>
    </xf>
    <xf numFmtId="0" fontId="20" fillId="0" borderId="3" xfId="0" applyFont="1" applyBorder="1" applyAlignment="1">
      <alignment horizontal="distributed" vertical="center" indent="1"/>
    </xf>
    <xf numFmtId="0" fontId="6" fillId="0" borderId="0" xfId="1" applyFont="1" applyAlignment="1">
      <alignment horizontal="right" vertical="center"/>
    </xf>
    <xf numFmtId="176" fontId="5" fillId="0" borderId="65" xfId="1" applyNumberFormat="1" applyFont="1" applyBorder="1" applyAlignment="1">
      <alignment horizontal="right" vertical="center" shrinkToFit="1"/>
    </xf>
    <xf numFmtId="0" fontId="5" fillId="0" borderId="65" xfId="1" applyFont="1" applyBorder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Normal="100" workbookViewId="0">
      <selection activeCell="A57" sqref="A57"/>
    </sheetView>
  </sheetViews>
  <sheetFormatPr defaultRowHeight="13.5"/>
  <cols>
    <col min="1" max="1" width="4.875" customWidth="1"/>
    <col min="2" max="2" width="9.5" customWidth="1"/>
    <col min="3" max="3" width="13.75" customWidth="1"/>
    <col min="4" max="9" width="10" customWidth="1"/>
    <col min="10" max="10" width="11.375" customWidth="1"/>
  </cols>
  <sheetData>
    <row r="1" spans="1:9" ht="24" customHeight="1">
      <c r="A1" s="1" t="s">
        <v>79</v>
      </c>
    </row>
    <row r="2" spans="1:9" ht="19.5" customHeight="1" thickBot="1">
      <c r="A2" s="2"/>
      <c r="H2" s="115" t="s">
        <v>85</v>
      </c>
      <c r="I2" s="115"/>
    </row>
    <row r="3" spans="1:9" ht="30" customHeight="1">
      <c r="A3" s="123" t="s">
        <v>0</v>
      </c>
      <c r="B3" s="124"/>
      <c r="C3" s="14" t="s">
        <v>1</v>
      </c>
      <c r="D3" s="111" t="s">
        <v>3</v>
      </c>
      <c r="E3" s="112"/>
      <c r="F3" s="113"/>
      <c r="G3" s="111" t="s">
        <v>4</v>
      </c>
      <c r="H3" s="112"/>
      <c r="I3" s="114"/>
    </row>
    <row r="4" spans="1:9" ht="30" customHeight="1">
      <c r="A4" s="125"/>
      <c r="B4" s="126"/>
      <c r="C4" s="15" t="s">
        <v>2</v>
      </c>
      <c r="D4" s="9" t="s">
        <v>5</v>
      </c>
      <c r="E4" s="9" t="s">
        <v>6</v>
      </c>
      <c r="F4" s="9" t="s">
        <v>7</v>
      </c>
      <c r="G4" s="9" t="s">
        <v>5</v>
      </c>
      <c r="H4" s="9" t="s">
        <v>6</v>
      </c>
      <c r="I4" s="12" t="s">
        <v>7</v>
      </c>
    </row>
    <row r="5" spans="1:9" ht="30" customHeight="1">
      <c r="A5" s="127" t="s">
        <v>8</v>
      </c>
      <c r="B5" s="128"/>
      <c r="C5" s="16">
        <v>1042998</v>
      </c>
      <c r="D5" s="17">
        <v>118798</v>
      </c>
      <c r="E5" s="17">
        <v>581388</v>
      </c>
      <c r="F5" s="17">
        <v>333776</v>
      </c>
      <c r="G5" s="26">
        <f>ROUND(D5/(D5+E5+F5)*100,1)</f>
        <v>11.5</v>
      </c>
      <c r="H5" s="26">
        <f>ROUND(E5/(D5+E5+F5)*100,1)</f>
        <v>56.2</v>
      </c>
      <c r="I5" s="27">
        <f>ROUND(F5/(D5+E5+F5)*100,1)</f>
        <v>32.299999999999997</v>
      </c>
    </row>
    <row r="6" spans="1:9" ht="30" customHeight="1" thickBot="1">
      <c r="A6" s="129" t="s">
        <v>9</v>
      </c>
      <c r="B6" s="130"/>
      <c r="C6" s="18">
        <v>303551</v>
      </c>
      <c r="D6" s="18">
        <v>33606</v>
      </c>
      <c r="E6" s="18">
        <v>165016</v>
      </c>
      <c r="F6" s="18">
        <v>100405</v>
      </c>
      <c r="G6" s="28">
        <f>ROUND(D6/(D6+E6+F6)*100,1)</f>
        <v>11.2</v>
      </c>
      <c r="H6" s="28">
        <f>ROUND(E6/(D6+E6+F6)*100,1)</f>
        <v>55.2</v>
      </c>
      <c r="I6" s="29">
        <f>ROUND(F6/(D6+E6+F6)*100,1)</f>
        <v>33.6</v>
      </c>
    </row>
    <row r="7" spans="1:9" ht="30" customHeight="1" thickTop="1">
      <c r="A7" s="131" t="s">
        <v>10</v>
      </c>
      <c r="B7" s="132"/>
      <c r="C7" s="16">
        <v>167800</v>
      </c>
      <c r="D7" s="16">
        <v>17950</v>
      </c>
      <c r="E7" s="16">
        <v>90357</v>
      </c>
      <c r="F7" s="16">
        <v>55304</v>
      </c>
      <c r="G7" s="30">
        <f>ROUND(D7/(D7+E7+F7)*100,1)</f>
        <v>11</v>
      </c>
      <c r="H7" s="30">
        <f>ROUND(E7/(D7+E7+F7)*100,1)</f>
        <v>55.2</v>
      </c>
      <c r="I7" s="31">
        <f>ROUND(F7/(D7+E7+F7)*100,1)</f>
        <v>33.799999999999997</v>
      </c>
    </row>
    <row r="8" spans="1:9" ht="30" customHeight="1">
      <c r="A8" s="127" t="s">
        <v>11</v>
      </c>
      <c r="B8" s="128"/>
      <c r="C8" s="17">
        <v>90877</v>
      </c>
      <c r="D8" s="17">
        <v>11433</v>
      </c>
      <c r="E8" s="17">
        <v>51409</v>
      </c>
      <c r="F8" s="17">
        <v>27706</v>
      </c>
      <c r="G8" s="26">
        <f>ROUND(D8/(D8+E8+F8)*100,1)</f>
        <v>12.6</v>
      </c>
      <c r="H8" s="26">
        <f>ROUND(E8/(D8+E8+F8)*100,1)</f>
        <v>56.8</v>
      </c>
      <c r="I8" s="27">
        <f>ROUND(F8/(D8+E8+F8)*100,1)</f>
        <v>30.6</v>
      </c>
    </row>
    <row r="9" spans="1:9" ht="30" customHeight="1" thickBot="1">
      <c r="A9" s="133" t="s">
        <v>12</v>
      </c>
      <c r="B9" s="134"/>
      <c r="C9" s="19">
        <v>44874</v>
      </c>
      <c r="D9" s="19">
        <v>4223</v>
      </c>
      <c r="E9" s="19">
        <v>23250</v>
      </c>
      <c r="F9" s="19">
        <v>17395</v>
      </c>
      <c r="G9" s="32">
        <f>ROUND(D9/(D9+E9+F9)*100,1)</f>
        <v>9.4</v>
      </c>
      <c r="H9" s="32">
        <f>ROUND(E9/(D9+E9+F9)*100,1)</f>
        <v>51.8</v>
      </c>
      <c r="I9" s="33">
        <f>ROUND(F9/(D9+E9+F9)*100,1)</f>
        <v>38.799999999999997</v>
      </c>
    </row>
    <row r="10" spans="1:9" ht="19.5" customHeight="1">
      <c r="A10" s="25" t="s">
        <v>13</v>
      </c>
    </row>
    <row r="11" spans="1:9" ht="19.5" customHeight="1">
      <c r="A11" s="25" t="s">
        <v>86</v>
      </c>
    </row>
    <row r="12" spans="1:9">
      <c r="A12" s="5"/>
    </row>
    <row r="13" spans="1:9" ht="18" customHeight="1">
      <c r="A13" s="1" t="s">
        <v>80</v>
      </c>
    </row>
    <row r="14" spans="1:9" ht="21" customHeight="1" thickBot="1">
      <c r="A14" s="116" t="s">
        <v>87</v>
      </c>
      <c r="B14" s="117"/>
      <c r="C14" s="117"/>
      <c r="D14" s="117"/>
      <c r="E14" s="117"/>
      <c r="F14" s="117"/>
      <c r="G14" s="117"/>
      <c r="H14" s="117"/>
      <c r="I14" s="117"/>
    </row>
    <row r="15" spans="1:9" ht="25.5" customHeight="1">
      <c r="A15" s="141" t="s">
        <v>0</v>
      </c>
      <c r="B15" s="142"/>
      <c r="C15" s="142"/>
      <c r="D15" s="45" t="s">
        <v>14</v>
      </c>
      <c r="E15" s="46" t="s">
        <v>8</v>
      </c>
      <c r="F15" s="39" t="s">
        <v>15</v>
      </c>
      <c r="G15" s="20" t="s">
        <v>10</v>
      </c>
      <c r="H15" s="20" t="s">
        <v>11</v>
      </c>
      <c r="I15" s="21" t="s">
        <v>12</v>
      </c>
    </row>
    <row r="16" spans="1:9" ht="25.5" customHeight="1">
      <c r="A16" s="119" t="s">
        <v>16</v>
      </c>
      <c r="B16" s="120"/>
      <c r="C16" s="74" t="s">
        <v>17</v>
      </c>
      <c r="D16" s="47">
        <v>918400</v>
      </c>
      <c r="E16" s="48">
        <v>6846</v>
      </c>
      <c r="F16" s="40">
        <v>1875</v>
      </c>
      <c r="G16" s="34">
        <v>1094</v>
      </c>
      <c r="H16" s="35">
        <v>562</v>
      </c>
      <c r="I16" s="36">
        <v>219</v>
      </c>
    </row>
    <row r="17" spans="1:9" ht="25.5" customHeight="1">
      <c r="A17" s="119"/>
      <c r="B17" s="120"/>
      <c r="C17" s="75" t="s">
        <v>18</v>
      </c>
      <c r="D17" s="49">
        <v>7.4</v>
      </c>
      <c r="E17" s="50">
        <v>6.6</v>
      </c>
      <c r="F17" s="41">
        <v>6.3</v>
      </c>
      <c r="G17" s="37">
        <v>6.6</v>
      </c>
      <c r="H17" s="37">
        <v>6.3</v>
      </c>
      <c r="I17" s="38">
        <v>4.8</v>
      </c>
    </row>
    <row r="18" spans="1:9" ht="25.5" customHeight="1">
      <c r="A18" s="119" t="s">
        <v>19</v>
      </c>
      <c r="B18" s="120"/>
      <c r="C18" s="74" t="s">
        <v>17</v>
      </c>
      <c r="D18" s="47">
        <v>1362470</v>
      </c>
      <c r="E18" s="48">
        <v>13066</v>
      </c>
      <c r="F18" s="40">
        <v>4018</v>
      </c>
      <c r="G18" s="34">
        <v>2148</v>
      </c>
      <c r="H18" s="34">
        <v>1069</v>
      </c>
      <c r="I18" s="36">
        <v>801</v>
      </c>
    </row>
    <row r="19" spans="1:9" ht="25.5" customHeight="1">
      <c r="A19" s="119"/>
      <c r="B19" s="120"/>
      <c r="C19" s="75" t="s">
        <v>18</v>
      </c>
      <c r="D19" s="49">
        <v>11</v>
      </c>
      <c r="E19" s="50">
        <v>12.6</v>
      </c>
      <c r="F19" s="41">
        <v>13.4</v>
      </c>
      <c r="G19" s="37">
        <v>13</v>
      </c>
      <c r="H19" s="37">
        <v>12</v>
      </c>
      <c r="I19" s="38">
        <v>17.7</v>
      </c>
    </row>
    <row r="20" spans="1:9" ht="25.5" customHeight="1">
      <c r="A20" s="119" t="s">
        <v>20</v>
      </c>
      <c r="B20" s="120"/>
      <c r="C20" s="74" t="s">
        <v>17</v>
      </c>
      <c r="D20" s="51" t="s">
        <v>88</v>
      </c>
      <c r="E20" s="52" t="s">
        <v>89</v>
      </c>
      <c r="F20" s="42" t="s">
        <v>90</v>
      </c>
      <c r="G20" s="10" t="s">
        <v>91</v>
      </c>
      <c r="H20" s="10" t="s">
        <v>92</v>
      </c>
      <c r="I20" s="13" t="s">
        <v>93</v>
      </c>
    </row>
    <row r="21" spans="1:9" ht="25.5" customHeight="1">
      <c r="A21" s="119"/>
      <c r="B21" s="120"/>
      <c r="C21" s="75" t="s">
        <v>18</v>
      </c>
      <c r="D21" s="51" t="s">
        <v>94</v>
      </c>
      <c r="E21" s="52" t="s">
        <v>95</v>
      </c>
      <c r="F21" s="42" t="s">
        <v>96</v>
      </c>
      <c r="G21" s="10" t="s">
        <v>97</v>
      </c>
      <c r="H21" s="10" t="s">
        <v>98</v>
      </c>
      <c r="I21" s="13" t="s">
        <v>99</v>
      </c>
    </row>
    <row r="22" spans="1:9" ht="25.5" customHeight="1">
      <c r="A22" s="119" t="s">
        <v>21</v>
      </c>
      <c r="B22" s="120"/>
      <c r="C22" s="74" t="s">
        <v>17</v>
      </c>
      <c r="D22" s="53">
        <v>1748</v>
      </c>
      <c r="E22" s="52">
        <v>10</v>
      </c>
      <c r="F22" s="42">
        <v>3</v>
      </c>
      <c r="G22" s="10">
        <v>1</v>
      </c>
      <c r="H22" s="10">
        <v>2</v>
      </c>
      <c r="I22" s="13" t="s">
        <v>22</v>
      </c>
    </row>
    <row r="23" spans="1:9" ht="25.5" customHeight="1">
      <c r="A23" s="119"/>
      <c r="B23" s="120"/>
      <c r="C23" s="75" t="s">
        <v>18</v>
      </c>
      <c r="D23" s="51">
        <v>1.9</v>
      </c>
      <c r="E23" s="52">
        <v>1.5</v>
      </c>
      <c r="F23" s="42">
        <v>1.6</v>
      </c>
      <c r="G23" s="10">
        <v>0.9</v>
      </c>
      <c r="H23" s="10">
        <v>3.6</v>
      </c>
      <c r="I23" s="13" t="s">
        <v>22</v>
      </c>
    </row>
    <row r="24" spans="1:9" ht="25.5" customHeight="1">
      <c r="A24" s="119" t="s">
        <v>23</v>
      </c>
      <c r="B24" s="120"/>
      <c r="C24" s="74" t="s">
        <v>17</v>
      </c>
      <c r="D24" s="51">
        <v>801</v>
      </c>
      <c r="E24" s="52">
        <v>6</v>
      </c>
      <c r="F24" s="42">
        <v>3</v>
      </c>
      <c r="G24" s="10">
        <v>1</v>
      </c>
      <c r="H24" s="10">
        <v>2</v>
      </c>
      <c r="I24" s="13" t="s">
        <v>22</v>
      </c>
    </row>
    <row r="25" spans="1:9" ht="25.5" customHeight="1">
      <c r="A25" s="119"/>
      <c r="B25" s="120"/>
      <c r="C25" s="75" t="s">
        <v>18</v>
      </c>
      <c r="D25" s="51">
        <v>0.9</v>
      </c>
      <c r="E25" s="52">
        <v>0.9</v>
      </c>
      <c r="F25" s="42">
        <v>1.6</v>
      </c>
      <c r="G25" s="10">
        <v>0.9</v>
      </c>
      <c r="H25" s="10">
        <v>3.6</v>
      </c>
      <c r="I25" s="13" t="s">
        <v>22</v>
      </c>
    </row>
    <row r="26" spans="1:9" ht="25.5" customHeight="1">
      <c r="A26" s="143" t="s">
        <v>24</v>
      </c>
      <c r="B26" s="140" t="s">
        <v>25</v>
      </c>
      <c r="C26" s="74" t="s">
        <v>17</v>
      </c>
      <c r="D26" s="53">
        <v>19614</v>
      </c>
      <c r="E26" s="52">
        <v>140</v>
      </c>
      <c r="F26" s="42">
        <v>40</v>
      </c>
      <c r="G26" s="10">
        <v>23</v>
      </c>
      <c r="H26" s="10">
        <v>10</v>
      </c>
      <c r="I26" s="13">
        <v>7</v>
      </c>
    </row>
    <row r="27" spans="1:9" ht="25.5" customHeight="1">
      <c r="A27" s="143"/>
      <c r="B27" s="140"/>
      <c r="C27" s="75" t="s">
        <v>18</v>
      </c>
      <c r="D27" s="54">
        <v>20.9</v>
      </c>
      <c r="E27" s="55">
        <v>20</v>
      </c>
      <c r="F27" s="43">
        <v>20.9</v>
      </c>
      <c r="G27" s="23">
        <v>20.6</v>
      </c>
      <c r="H27" s="23">
        <v>17.5</v>
      </c>
      <c r="I27" s="24">
        <v>31</v>
      </c>
    </row>
    <row r="28" spans="1:9" ht="25.5" customHeight="1">
      <c r="A28" s="143"/>
      <c r="B28" s="140" t="s">
        <v>26</v>
      </c>
      <c r="C28" s="74" t="s">
        <v>17</v>
      </c>
      <c r="D28" s="53">
        <v>9252</v>
      </c>
      <c r="E28" s="52">
        <v>73</v>
      </c>
      <c r="F28" s="42">
        <v>25</v>
      </c>
      <c r="G28" s="10">
        <v>12</v>
      </c>
      <c r="H28" s="10">
        <v>8</v>
      </c>
      <c r="I28" s="13">
        <v>5</v>
      </c>
    </row>
    <row r="29" spans="1:9" ht="25.5" customHeight="1">
      <c r="A29" s="143"/>
      <c r="B29" s="140"/>
      <c r="C29" s="75" t="s">
        <v>18</v>
      </c>
      <c r="D29" s="54">
        <v>9.9</v>
      </c>
      <c r="E29" s="55">
        <v>10.4</v>
      </c>
      <c r="F29" s="43">
        <v>13.1</v>
      </c>
      <c r="G29" s="23">
        <v>10.7</v>
      </c>
      <c r="H29" s="23">
        <v>14</v>
      </c>
      <c r="I29" s="24">
        <v>22.1</v>
      </c>
    </row>
    <row r="30" spans="1:9" ht="25.5" customHeight="1">
      <c r="A30" s="143"/>
      <c r="B30" s="140" t="s">
        <v>27</v>
      </c>
      <c r="C30" s="74" t="s">
        <v>17</v>
      </c>
      <c r="D30" s="53">
        <v>10362</v>
      </c>
      <c r="E30" s="52">
        <v>67</v>
      </c>
      <c r="F30" s="42">
        <v>15</v>
      </c>
      <c r="G30" s="10">
        <v>11</v>
      </c>
      <c r="H30" s="10">
        <v>2</v>
      </c>
      <c r="I30" s="13">
        <v>2</v>
      </c>
    </row>
    <row r="31" spans="1:9" ht="25.5" customHeight="1">
      <c r="A31" s="143"/>
      <c r="B31" s="140"/>
      <c r="C31" s="75" t="s">
        <v>18</v>
      </c>
      <c r="D31" s="54">
        <v>11</v>
      </c>
      <c r="E31" s="55">
        <v>9.6</v>
      </c>
      <c r="F31" s="43">
        <v>7.8</v>
      </c>
      <c r="G31" s="23">
        <v>9.8000000000000007</v>
      </c>
      <c r="H31" s="23">
        <v>3.5</v>
      </c>
      <c r="I31" s="24">
        <v>8.8000000000000007</v>
      </c>
    </row>
    <row r="32" spans="1:9" ht="24" customHeight="1">
      <c r="A32" s="135" t="s">
        <v>0</v>
      </c>
      <c r="B32" s="136"/>
      <c r="C32" s="136"/>
      <c r="D32" s="61" t="s">
        <v>14</v>
      </c>
      <c r="E32" s="62" t="s">
        <v>8</v>
      </c>
      <c r="F32" s="63" t="s">
        <v>15</v>
      </c>
      <c r="G32" s="11" t="s">
        <v>10</v>
      </c>
      <c r="H32" s="11" t="s">
        <v>11</v>
      </c>
      <c r="I32" s="22" t="s">
        <v>12</v>
      </c>
    </row>
    <row r="33" spans="1:9" ht="25.5" customHeight="1">
      <c r="A33" s="137" t="s">
        <v>28</v>
      </c>
      <c r="B33" s="140" t="s">
        <v>25</v>
      </c>
      <c r="C33" s="74" t="s">
        <v>17</v>
      </c>
      <c r="D33" s="47">
        <v>2999</v>
      </c>
      <c r="E33" s="77">
        <v>24</v>
      </c>
      <c r="F33" s="42">
        <v>9</v>
      </c>
      <c r="G33" s="10">
        <v>3</v>
      </c>
      <c r="H33" s="10">
        <v>6</v>
      </c>
      <c r="I33" s="13" t="s">
        <v>22</v>
      </c>
    </row>
    <row r="34" spans="1:9" ht="25.5" customHeight="1">
      <c r="A34" s="138"/>
      <c r="B34" s="140"/>
      <c r="C34" s="75" t="s">
        <v>18</v>
      </c>
      <c r="D34" s="49">
        <v>3.3</v>
      </c>
      <c r="E34" s="50">
        <v>3.5</v>
      </c>
      <c r="F34" s="43">
        <v>4.8</v>
      </c>
      <c r="G34" s="23">
        <v>2.7</v>
      </c>
      <c r="H34" s="23">
        <v>10.6</v>
      </c>
      <c r="I34" s="13" t="s">
        <v>22</v>
      </c>
    </row>
    <row r="35" spans="1:9" ht="25.5" customHeight="1">
      <c r="A35" s="138"/>
      <c r="B35" s="140" t="s">
        <v>29</v>
      </c>
      <c r="C35" s="74" t="s">
        <v>17</v>
      </c>
      <c r="D35" s="47">
        <v>2385</v>
      </c>
      <c r="E35" s="77">
        <v>19</v>
      </c>
      <c r="F35" s="42">
        <v>6</v>
      </c>
      <c r="G35" s="10">
        <v>2</v>
      </c>
      <c r="H35" s="10">
        <v>4</v>
      </c>
      <c r="I35" s="13" t="s">
        <v>22</v>
      </c>
    </row>
    <row r="36" spans="1:9" ht="25.5" customHeight="1">
      <c r="A36" s="138"/>
      <c r="B36" s="140"/>
      <c r="C36" s="75" t="s">
        <v>18</v>
      </c>
      <c r="D36" s="49">
        <v>2.6</v>
      </c>
      <c r="E36" s="50">
        <v>2.8</v>
      </c>
      <c r="F36" s="43">
        <v>3.2</v>
      </c>
      <c r="G36" s="23">
        <v>1.8</v>
      </c>
      <c r="H36" s="23">
        <v>7.1</v>
      </c>
      <c r="I36" s="13" t="s">
        <v>22</v>
      </c>
    </row>
    <row r="37" spans="1:9" ht="25.5" customHeight="1">
      <c r="A37" s="138"/>
      <c r="B37" s="140" t="s">
        <v>30</v>
      </c>
      <c r="C37" s="74" t="s">
        <v>17</v>
      </c>
      <c r="D37" s="78">
        <v>614</v>
      </c>
      <c r="E37" s="77">
        <v>5</v>
      </c>
      <c r="F37" s="42">
        <v>3</v>
      </c>
      <c r="G37" s="10">
        <v>1</v>
      </c>
      <c r="H37" s="10">
        <v>2</v>
      </c>
      <c r="I37" s="13" t="s">
        <v>22</v>
      </c>
    </row>
    <row r="38" spans="1:9" ht="25.5" customHeight="1">
      <c r="A38" s="139"/>
      <c r="B38" s="140"/>
      <c r="C38" s="75" t="s">
        <v>18</v>
      </c>
      <c r="D38" s="78">
        <v>0.7</v>
      </c>
      <c r="E38" s="77">
        <v>0.7</v>
      </c>
      <c r="F38" s="42">
        <v>1.6</v>
      </c>
      <c r="G38" s="10">
        <v>0.9</v>
      </c>
      <c r="H38" s="10">
        <v>3.6</v>
      </c>
      <c r="I38" s="13" t="s">
        <v>22</v>
      </c>
    </row>
    <row r="39" spans="1:9" ht="25.5" customHeight="1">
      <c r="A39" s="119" t="s">
        <v>31</v>
      </c>
      <c r="B39" s="120"/>
      <c r="C39" s="74" t="s">
        <v>17</v>
      </c>
      <c r="D39" s="47">
        <v>586481</v>
      </c>
      <c r="E39" s="48">
        <v>4234</v>
      </c>
      <c r="F39" s="40">
        <v>1160</v>
      </c>
      <c r="G39" s="35">
        <v>699</v>
      </c>
      <c r="H39" s="35">
        <v>322</v>
      </c>
      <c r="I39" s="36">
        <v>139</v>
      </c>
    </row>
    <row r="40" spans="1:9" ht="25.5" customHeight="1">
      <c r="A40" s="119"/>
      <c r="B40" s="120"/>
      <c r="C40" s="75" t="s">
        <v>18</v>
      </c>
      <c r="D40" s="49">
        <v>4.7</v>
      </c>
      <c r="E40" s="50">
        <v>4.0999999999999996</v>
      </c>
      <c r="F40" s="41">
        <v>3.9</v>
      </c>
      <c r="G40" s="37">
        <v>4.2</v>
      </c>
      <c r="H40" s="37">
        <v>3.6</v>
      </c>
      <c r="I40" s="38">
        <v>3.1</v>
      </c>
    </row>
    <row r="41" spans="1:9" ht="25.5" customHeight="1">
      <c r="A41" s="119" t="s">
        <v>32</v>
      </c>
      <c r="B41" s="120"/>
      <c r="C41" s="74" t="s">
        <v>17</v>
      </c>
      <c r="D41" s="47">
        <v>208333</v>
      </c>
      <c r="E41" s="48">
        <v>1322</v>
      </c>
      <c r="F41" s="44">
        <v>356</v>
      </c>
      <c r="G41" s="35">
        <v>188</v>
      </c>
      <c r="H41" s="35">
        <v>118</v>
      </c>
      <c r="I41" s="36">
        <v>50</v>
      </c>
    </row>
    <row r="42" spans="1:9" ht="25.5" customHeight="1" thickBot="1">
      <c r="A42" s="121"/>
      <c r="B42" s="122"/>
      <c r="C42" s="76" t="s">
        <v>18</v>
      </c>
      <c r="D42" s="56">
        <v>1.68</v>
      </c>
      <c r="E42" s="57">
        <v>1.28</v>
      </c>
      <c r="F42" s="58">
        <v>1.19</v>
      </c>
      <c r="G42" s="59">
        <v>1.1399999999999999</v>
      </c>
      <c r="H42" s="59">
        <v>1.33</v>
      </c>
      <c r="I42" s="60">
        <v>1.1000000000000001</v>
      </c>
    </row>
    <row r="43" spans="1:9">
      <c r="A43" s="4" t="s">
        <v>131</v>
      </c>
    </row>
    <row r="44" spans="1:9">
      <c r="A44" s="4"/>
      <c r="B44" s="4" t="s">
        <v>132</v>
      </c>
    </row>
    <row r="45" spans="1:9">
      <c r="A45" s="4" t="s">
        <v>100</v>
      </c>
    </row>
    <row r="46" spans="1:9">
      <c r="A46" s="4" t="s">
        <v>101</v>
      </c>
    </row>
    <row r="47" spans="1:9" ht="16.5" customHeight="1">
      <c r="A47" s="224" t="s">
        <v>102</v>
      </c>
      <c r="B47" s="224"/>
      <c r="C47" s="224"/>
      <c r="D47" s="224"/>
    </row>
    <row r="48" spans="1:9" ht="12.75" customHeight="1">
      <c r="A48" s="106"/>
      <c r="B48" s="106"/>
      <c r="C48" s="106"/>
      <c r="D48" s="106"/>
    </row>
    <row r="49" spans="1:8" ht="18" customHeight="1" thickBot="1">
      <c r="A49" s="1" t="s">
        <v>81</v>
      </c>
    </row>
    <row r="50" spans="1:8" ht="29.25" customHeight="1">
      <c r="B50" s="64" t="s">
        <v>0</v>
      </c>
      <c r="C50" s="65" t="s">
        <v>14</v>
      </c>
      <c r="D50" s="65" t="s">
        <v>8</v>
      </c>
      <c r="E50" s="65" t="s">
        <v>15</v>
      </c>
      <c r="F50" s="65" t="s">
        <v>10</v>
      </c>
      <c r="G50" s="65" t="s">
        <v>11</v>
      </c>
      <c r="H50" s="66" t="s">
        <v>12</v>
      </c>
    </row>
    <row r="51" spans="1:8" ht="32.25" customHeight="1">
      <c r="B51" s="67" t="s">
        <v>103</v>
      </c>
      <c r="C51" s="69">
        <v>1.44</v>
      </c>
      <c r="D51" s="107">
        <v>1.5</v>
      </c>
      <c r="E51" s="69">
        <v>1.47</v>
      </c>
      <c r="F51" s="69">
        <v>1.48</v>
      </c>
      <c r="G51" s="69">
        <v>1.55</v>
      </c>
      <c r="H51" s="70">
        <v>1.24</v>
      </c>
    </row>
    <row r="52" spans="1:8" ht="32.25" customHeight="1">
      <c r="B52" s="67" t="s">
        <v>104</v>
      </c>
      <c r="C52" s="69">
        <v>1.43</v>
      </c>
      <c r="D52" s="69">
        <v>1.55</v>
      </c>
      <c r="E52" s="69">
        <v>1.51</v>
      </c>
      <c r="F52" s="69">
        <v>1.55</v>
      </c>
      <c r="G52" s="69">
        <v>1.49</v>
      </c>
      <c r="H52" s="108">
        <v>1.4</v>
      </c>
    </row>
    <row r="53" spans="1:8" ht="32.25" customHeight="1" thickBot="1">
      <c r="B53" s="68" t="s">
        <v>105</v>
      </c>
      <c r="C53" s="71">
        <v>1.42</v>
      </c>
      <c r="D53" s="71">
        <v>1.52</v>
      </c>
      <c r="E53" s="71">
        <v>1.44</v>
      </c>
      <c r="F53" s="71">
        <v>1.49</v>
      </c>
      <c r="G53" s="71">
        <v>1.36</v>
      </c>
      <c r="H53" s="72">
        <v>1.39</v>
      </c>
    </row>
    <row r="54" spans="1:8">
      <c r="A54" s="6" t="s">
        <v>36</v>
      </c>
    </row>
    <row r="55" spans="1:8">
      <c r="A55" s="225" t="s">
        <v>134</v>
      </c>
    </row>
    <row r="56" spans="1:8">
      <c r="A56" s="225" t="s">
        <v>135</v>
      </c>
    </row>
    <row r="57" spans="1:8">
      <c r="A57" s="3" t="s">
        <v>37</v>
      </c>
    </row>
    <row r="58" spans="1:8">
      <c r="A58" s="3" t="s">
        <v>38</v>
      </c>
    </row>
    <row r="59" spans="1:8" ht="20.25" customHeight="1">
      <c r="A59" s="3"/>
    </row>
    <row r="60" spans="1:8" ht="14.25">
      <c r="A60" s="1" t="s">
        <v>82</v>
      </c>
    </row>
    <row r="61" spans="1:8" ht="20.25" customHeight="1" thickBot="1">
      <c r="A61" s="118" t="s">
        <v>35</v>
      </c>
      <c r="B61" s="118"/>
      <c r="C61" s="118"/>
      <c r="D61" s="118"/>
      <c r="E61" s="118"/>
      <c r="F61" s="118"/>
      <c r="G61" s="118"/>
    </row>
    <row r="62" spans="1:8" ht="27.75" customHeight="1">
      <c r="B62" s="64"/>
      <c r="C62" s="65" t="s">
        <v>14</v>
      </c>
      <c r="D62" s="65" t="s">
        <v>8</v>
      </c>
      <c r="E62" s="65" t="s">
        <v>10</v>
      </c>
      <c r="F62" s="65" t="s">
        <v>11</v>
      </c>
      <c r="G62" s="66" t="s">
        <v>12</v>
      </c>
    </row>
    <row r="63" spans="1:8" ht="27.75" customHeight="1">
      <c r="B63" s="67" t="s">
        <v>33</v>
      </c>
      <c r="C63" s="69">
        <v>80.75</v>
      </c>
      <c r="D63" s="69">
        <v>80.61</v>
      </c>
      <c r="E63" s="69">
        <v>80.599999999999994</v>
      </c>
      <c r="F63" s="69">
        <v>80.7</v>
      </c>
      <c r="G63" s="70">
        <v>80.099999999999994</v>
      </c>
    </row>
    <row r="64" spans="1:8" ht="27.75" customHeight="1" thickBot="1">
      <c r="B64" s="68" t="s">
        <v>34</v>
      </c>
      <c r="C64" s="73">
        <v>86.99</v>
      </c>
      <c r="D64" s="71">
        <v>87.42</v>
      </c>
      <c r="E64" s="71">
        <v>87.4</v>
      </c>
      <c r="F64" s="71">
        <v>87.1</v>
      </c>
      <c r="G64" s="72">
        <v>87.6</v>
      </c>
    </row>
    <row r="65" spans="1:1">
      <c r="A65" s="6" t="s">
        <v>133</v>
      </c>
    </row>
    <row r="66" spans="1:1">
      <c r="A66" s="7" t="s">
        <v>106</v>
      </c>
    </row>
    <row r="67" spans="1:1">
      <c r="A67" s="7" t="s">
        <v>107</v>
      </c>
    </row>
    <row r="68" spans="1:1" ht="14.25">
      <c r="A68" s="8"/>
    </row>
    <row r="69" spans="1:1" ht="14.25">
      <c r="A69" s="8"/>
    </row>
  </sheetData>
  <mergeCells count="29">
    <mergeCell ref="A61:G61"/>
    <mergeCell ref="A41:B42"/>
    <mergeCell ref="A3:B4"/>
    <mergeCell ref="A5:B5"/>
    <mergeCell ref="A6:B6"/>
    <mergeCell ref="A7:B7"/>
    <mergeCell ref="A8:B8"/>
    <mergeCell ref="A9:B9"/>
    <mergeCell ref="A32:C32"/>
    <mergeCell ref="A33:A38"/>
    <mergeCell ref="B33:B34"/>
    <mergeCell ref="B35:B36"/>
    <mergeCell ref="A15:C15"/>
    <mergeCell ref="A16:B17"/>
    <mergeCell ref="A18:B19"/>
    <mergeCell ref="B37:B38"/>
    <mergeCell ref="A47:D47"/>
    <mergeCell ref="D3:F3"/>
    <mergeCell ref="G3:I3"/>
    <mergeCell ref="H2:I2"/>
    <mergeCell ref="A14:I14"/>
    <mergeCell ref="A39:B40"/>
    <mergeCell ref="A20:B21"/>
    <mergeCell ref="A22:B23"/>
    <mergeCell ref="A24:B25"/>
    <mergeCell ref="A26:A31"/>
    <mergeCell ref="B26:B27"/>
    <mergeCell ref="B28:B29"/>
    <mergeCell ref="B30:B31"/>
  </mergeCells>
  <phoneticPr fontId="9"/>
  <pageMargins left="0.7" right="0.7" top="0.75" bottom="0.75" header="0.3" footer="0.3"/>
  <pageSetup paperSize="9" orientation="portrait" r:id="rId1"/>
  <rowBreaks count="1" manualBreakCount="1">
    <brk id="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7" zoomScaleNormal="100" workbookViewId="0">
      <selection activeCell="T10" sqref="T10:U10"/>
    </sheetView>
  </sheetViews>
  <sheetFormatPr defaultRowHeight="13.5"/>
  <cols>
    <col min="1" max="1" width="9" style="80"/>
    <col min="2" max="3" width="6.125" style="80" customWidth="1"/>
    <col min="4" max="23" width="5.625" style="80" customWidth="1"/>
    <col min="24" max="257" width="9" style="80"/>
    <col min="258" max="279" width="5.625" style="80" customWidth="1"/>
    <col min="280" max="513" width="9" style="80"/>
    <col min="514" max="535" width="5.625" style="80" customWidth="1"/>
    <col min="536" max="769" width="9" style="80"/>
    <col min="770" max="791" width="5.625" style="80" customWidth="1"/>
    <col min="792" max="1025" width="9" style="80"/>
    <col min="1026" max="1047" width="5.625" style="80" customWidth="1"/>
    <col min="1048" max="1281" width="9" style="80"/>
    <col min="1282" max="1303" width="5.625" style="80" customWidth="1"/>
    <col min="1304" max="1537" width="9" style="80"/>
    <col min="1538" max="1559" width="5.625" style="80" customWidth="1"/>
    <col min="1560" max="1793" width="9" style="80"/>
    <col min="1794" max="1815" width="5.625" style="80" customWidth="1"/>
    <col min="1816" max="2049" width="9" style="80"/>
    <col min="2050" max="2071" width="5.625" style="80" customWidth="1"/>
    <col min="2072" max="2305" width="9" style="80"/>
    <col min="2306" max="2327" width="5.625" style="80" customWidth="1"/>
    <col min="2328" max="2561" width="9" style="80"/>
    <col min="2562" max="2583" width="5.625" style="80" customWidth="1"/>
    <col min="2584" max="2817" width="9" style="80"/>
    <col min="2818" max="2839" width="5.625" style="80" customWidth="1"/>
    <col min="2840" max="3073" width="9" style="80"/>
    <col min="3074" max="3095" width="5.625" style="80" customWidth="1"/>
    <col min="3096" max="3329" width="9" style="80"/>
    <col min="3330" max="3351" width="5.625" style="80" customWidth="1"/>
    <col min="3352" max="3585" width="9" style="80"/>
    <col min="3586" max="3607" width="5.625" style="80" customWidth="1"/>
    <col min="3608" max="3841" width="9" style="80"/>
    <col min="3842" max="3863" width="5.625" style="80" customWidth="1"/>
    <col min="3864" max="4097" width="9" style="80"/>
    <col min="4098" max="4119" width="5.625" style="80" customWidth="1"/>
    <col min="4120" max="4353" width="9" style="80"/>
    <col min="4354" max="4375" width="5.625" style="80" customWidth="1"/>
    <col min="4376" max="4609" width="9" style="80"/>
    <col min="4610" max="4631" width="5.625" style="80" customWidth="1"/>
    <col min="4632" max="4865" width="9" style="80"/>
    <col min="4866" max="4887" width="5.625" style="80" customWidth="1"/>
    <col min="4888" max="5121" width="9" style="80"/>
    <col min="5122" max="5143" width="5.625" style="80" customWidth="1"/>
    <col min="5144" max="5377" width="9" style="80"/>
    <col min="5378" max="5399" width="5.625" style="80" customWidth="1"/>
    <col min="5400" max="5633" width="9" style="80"/>
    <col min="5634" max="5655" width="5.625" style="80" customWidth="1"/>
    <col min="5656" max="5889" width="9" style="80"/>
    <col min="5890" max="5911" width="5.625" style="80" customWidth="1"/>
    <col min="5912" max="6145" width="9" style="80"/>
    <col min="6146" max="6167" width="5.625" style="80" customWidth="1"/>
    <col min="6168" max="6401" width="9" style="80"/>
    <col min="6402" max="6423" width="5.625" style="80" customWidth="1"/>
    <col min="6424" max="6657" width="9" style="80"/>
    <col min="6658" max="6679" width="5.625" style="80" customWidth="1"/>
    <col min="6680" max="6913" width="9" style="80"/>
    <col min="6914" max="6935" width="5.625" style="80" customWidth="1"/>
    <col min="6936" max="7169" width="9" style="80"/>
    <col min="7170" max="7191" width="5.625" style="80" customWidth="1"/>
    <col min="7192" max="7425" width="9" style="80"/>
    <col min="7426" max="7447" width="5.625" style="80" customWidth="1"/>
    <col min="7448" max="7681" width="9" style="80"/>
    <col min="7682" max="7703" width="5.625" style="80" customWidth="1"/>
    <col min="7704" max="7937" width="9" style="80"/>
    <col min="7938" max="7959" width="5.625" style="80" customWidth="1"/>
    <col min="7960" max="8193" width="9" style="80"/>
    <col min="8194" max="8215" width="5.625" style="80" customWidth="1"/>
    <col min="8216" max="8449" width="9" style="80"/>
    <col min="8450" max="8471" width="5.625" style="80" customWidth="1"/>
    <col min="8472" max="8705" width="9" style="80"/>
    <col min="8706" max="8727" width="5.625" style="80" customWidth="1"/>
    <col min="8728" max="8961" width="9" style="80"/>
    <col min="8962" max="8983" width="5.625" style="80" customWidth="1"/>
    <col min="8984" max="9217" width="9" style="80"/>
    <col min="9218" max="9239" width="5.625" style="80" customWidth="1"/>
    <col min="9240" max="9473" width="9" style="80"/>
    <col min="9474" max="9495" width="5.625" style="80" customWidth="1"/>
    <col min="9496" max="9729" width="9" style="80"/>
    <col min="9730" max="9751" width="5.625" style="80" customWidth="1"/>
    <col min="9752" max="9985" width="9" style="80"/>
    <col min="9986" max="10007" width="5.625" style="80" customWidth="1"/>
    <col min="10008" max="10241" width="9" style="80"/>
    <col min="10242" max="10263" width="5.625" style="80" customWidth="1"/>
    <col min="10264" max="10497" width="9" style="80"/>
    <col min="10498" max="10519" width="5.625" style="80" customWidth="1"/>
    <col min="10520" max="10753" width="9" style="80"/>
    <col min="10754" max="10775" width="5.625" style="80" customWidth="1"/>
    <col min="10776" max="11009" width="9" style="80"/>
    <col min="11010" max="11031" width="5.625" style="80" customWidth="1"/>
    <col min="11032" max="11265" width="9" style="80"/>
    <col min="11266" max="11287" width="5.625" style="80" customWidth="1"/>
    <col min="11288" max="11521" width="9" style="80"/>
    <col min="11522" max="11543" width="5.625" style="80" customWidth="1"/>
    <col min="11544" max="11777" width="9" style="80"/>
    <col min="11778" max="11799" width="5.625" style="80" customWidth="1"/>
    <col min="11800" max="12033" width="9" style="80"/>
    <col min="12034" max="12055" width="5.625" style="80" customWidth="1"/>
    <col min="12056" max="12289" width="9" style="80"/>
    <col min="12290" max="12311" width="5.625" style="80" customWidth="1"/>
    <col min="12312" max="12545" width="9" style="80"/>
    <col min="12546" max="12567" width="5.625" style="80" customWidth="1"/>
    <col min="12568" max="12801" width="9" style="80"/>
    <col min="12802" max="12823" width="5.625" style="80" customWidth="1"/>
    <col min="12824" max="13057" width="9" style="80"/>
    <col min="13058" max="13079" width="5.625" style="80" customWidth="1"/>
    <col min="13080" max="13313" width="9" style="80"/>
    <col min="13314" max="13335" width="5.625" style="80" customWidth="1"/>
    <col min="13336" max="13569" width="9" style="80"/>
    <col min="13570" max="13591" width="5.625" style="80" customWidth="1"/>
    <col min="13592" max="13825" width="9" style="80"/>
    <col min="13826" max="13847" width="5.625" style="80" customWidth="1"/>
    <col min="13848" max="14081" width="9" style="80"/>
    <col min="14082" max="14103" width="5.625" style="80" customWidth="1"/>
    <col min="14104" max="14337" width="9" style="80"/>
    <col min="14338" max="14359" width="5.625" style="80" customWidth="1"/>
    <col min="14360" max="14593" width="9" style="80"/>
    <col min="14594" max="14615" width="5.625" style="80" customWidth="1"/>
    <col min="14616" max="14849" width="9" style="80"/>
    <col min="14850" max="14871" width="5.625" style="80" customWidth="1"/>
    <col min="14872" max="15105" width="9" style="80"/>
    <col min="15106" max="15127" width="5.625" style="80" customWidth="1"/>
    <col min="15128" max="15361" width="9" style="80"/>
    <col min="15362" max="15383" width="5.625" style="80" customWidth="1"/>
    <col min="15384" max="15617" width="9" style="80"/>
    <col min="15618" max="15639" width="5.625" style="80" customWidth="1"/>
    <col min="15640" max="15873" width="9" style="80"/>
    <col min="15874" max="15895" width="5.625" style="80" customWidth="1"/>
    <col min="15896" max="16129" width="9" style="80"/>
    <col min="16130" max="16151" width="5.625" style="80" customWidth="1"/>
    <col min="16152" max="16384" width="9" style="80"/>
  </cols>
  <sheetData>
    <row r="1" spans="1:23" ht="14.25">
      <c r="A1" s="79" t="s">
        <v>83</v>
      </c>
    </row>
    <row r="2" spans="1:23" ht="14.25" thickBot="1">
      <c r="A2" s="101" t="s">
        <v>39</v>
      </c>
      <c r="W2" s="221" t="s">
        <v>128</v>
      </c>
    </row>
    <row r="3" spans="1:23" ht="15" thickTop="1" thickBot="1">
      <c r="A3" s="180" t="s">
        <v>0</v>
      </c>
      <c r="B3" s="183" t="s">
        <v>40</v>
      </c>
      <c r="C3" s="184"/>
      <c r="D3" s="185" t="s">
        <v>41</v>
      </c>
      <c r="E3" s="178"/>
      <c r="F3" s="177" t="s">
        <v>42</v>
      </c>
      <c r="G3" s="178"/>
      <c r="H3" s="177" t="s">
        <v>43</v>
      </c>
      <c r="I3" s="178"/>
      <c r="J3" s="177" t="s">
        <v>44</v>
      </c>
      <c r="K3" s="178"/>
      <c r="L3" s="177" t="s">
        <v>45</v>
      </c>
      <c r="M3" s="178"/>
      <c r="N3" s="177" t="s">
        <v>46</v>
      </c>
      <c r="O3" s="178"/>
      <c r="P3" s="177" t="s">
        <v>47</v>
      </c>
      <c r="Q3" s="178"/>
      <c r="R3" s="177" t="s">
        <v>48</v>
      </c>
      <c r="S3" s="178"/>
      <c r="T3" s="177" t="s">
        <v>49</v>
      </c>
      <c r="U3" s="178"/>
      <c r="V3" s="177" t="s">
        <v>50</v>
      </c>
      <c r="W3" s="179"/>
    </row>
    <row r="4" spans="1:23">
      <c r="A4" s="181"/>
      <c r="B4" s="186" t="s">
        <v>17</v>
      </c>
      <c r="C4" s="188" t="s">
        <v>51</v>
      </c>
      <c r="D4" s="190" t="s">
        <v>52</v>
      </c>
      <c r="E4" s="175"/>
      <c r="F4" s="174" t="s">
        <v>52</v>
      </c>
      <c r="G4" s="175"/>
      <c r="H4" s="174" t="s">
        <v>52</v>
      </c>
      <c r="I4" s="175"/>
      <c r="J4" s="174" t="s">
        <v>52</v>
      </c>
      <c r="K4" s="175"/>
      <c r="L4" s="174" t="s">
        <v>52</v>
      </c>
      <c r="M4" s="175"/>
      <c r="N4" s="174" t="s">
        <v>52</v>
      </c>
      <c r="O4" s="175"/>
      <c r="P4" s="174" t="s">
        <v>52</v>
      </c>
      <c r="Q4" s="175"/>
      <c r="R4" s="174" t="s">
        <v>52</v>
      </c>
      <c r="S4" s="175"/>
      <c r="T4" s="174" t="s">
        <v>52</v>
      </c>
      <c r="U4" s="175"/>
      <c r="V4" s="174" t="s">
        <v>52</v>
      </c>
      <c r="W4" s="176"/>
    </row>
    <row r="5" spans="1:23" ht="14.25" thickBot="1">
      <c r="A5" s="182"/>
      <c r="B5" s="187"/>
      <c r="C5" s="189"/>
      <c r="D5" s="81" t="s">
        <v>17</v>
      </c>
      <c r="E5" s="81" t="s">
        <v>51</v>
      </c>
      <c r="F5" s="81" t="s">
        <v>17</v>
      </c>
      <c r="G5" s="81" t="s">
        <v>51</v>
      </c>
      <c r="H5" s="81" t="s">
        <v>17</v>
      </c>
      <c r="I5" s="81" t="s">
        <v>51</v>
      </c>
      <c r="J5" s="81" t="s">
        <v>17</v>
      </c>
      <c r="K5" s="81" t="s">
        <v>51</v>
      </c>
      <c r="L5" s="81" t="s">
        <v>17</v>
      </c>
      <c r="M5" s="81" t="s">
        <v>51</v>
      </c>
      <c r="N5" s="81" t="s">
        <v>17</v>
      </c>
      <c r="O5" s="81" t="s">
        <v>51</v>
      </c>
      <c r="P5" s="81" t="s">
        <v>17</v>
      </c>
      <c r="Q5" s="81" t="s">
        <v>51</v>
      </c>
      <c r="R5" s="81" t="s">
        <v>17</v>
      </c>
      <c r="S5" s="81" t="s">
        <v>51</v>
      </c>
      <c r="T5" s="81" t="s">
        <v>17</v>
      </c>
      <c r="U5" s="81" t="s">
        <v>51</v>
      </c>
      <c r="V5" s="81" t="s">
        <v>17</v>
      </c>
      <c r="W5" s="82" t="s">
        <v>51</v>
      </c>
    </row>
    <row r="6" spans="1:23" ht="13.5" customHeight="1">
      <c r="A6" s="150" t="s">
        <v>10</v>
      </c>
      <c r="B6" s="153" t="s">
        <v>25</v>
      </c>
      <c r="C6" s="154"/>
      <c r="D6" s="153" t="s">
        <v>53</v>
      </c>
      <c r="E6" s="145"/>
      <c r="F6" s="144" t="s">
        <v>54</v>
      </c>
      <c r="G6" s="145"/>
      <c r="H6" s="144" t="s">
        <v>56</v>
      </c>
      <c r="I6" s="145"/>
      <c r="J6" s="144" t="s">
        <v>57</v>
      </c>
      <c r="K6" s="145"/>
      <c r="L6" s="144" t="s">
        <v>55</v>
      </c>
      <c r="M6" s="145"/>
      <c r="N6" s="144" t="s">
        <v>108</v>
      </c>
      <c r="O6" s="145"/>
      <c r="P6" s="144" t="s">
        <v>58</v>
      </c>
      <c r="Q6" s="145"/>
      <c r="R6" s="144" t="s">
        <v>60</v>
      </c>
      <c r="S6" s="145"/>
      <c r="T6" s="157" t="s">
        <v>61</v>
      </c>
      <c r="U6" s="158"/>
      <c r="V6" s="144" t="s">
        <v>109</v>
      </c>
      <c r="W6" s="148"/>
    </row>
    <row r="7" spans="1:23" ht="13.5" customHeight="1">
      <c r="A7" s="151"/>
      <c r="B7" s="155"/>
      <c r="C7" s="156"/>
      <c r="D7" s="155"/>
      <c r="E7" s="147"/>
      <c r="F7" s="146"/>
      <c r="G7" s="147"/>
      <c r="H7" s="146"/>
      <c r="I7" s="147"/>
      <c r="J7" s="146"/>
      <c r="K7" s="147"/>
      <c r="L7" s="146"/>
      <c r="M7" s="147"/>
      <c r="N7" s="146"/>
      <c r="O7" s="147"/>
      <c r="P7" s="146"/>
      <c r="Q7" s="147"/>
      <c r="R7" s="146"/>
      <c r="S7" s="147"/>
      <c r="T7" s="159"/>
      <c r="U7" s="160"/>
      <c r="V7" s="146"/>
      <c r="W7" s="149"/>
    </row>
    <row r="8" spans="1:23" ht="14.25" thickBot="1">
      <c r="A8" s="169"/>
      <c r="B8" s="83">
        <v>2148</v>
      </c>
      <c r="C8" s="222">
        <v>1304.4000000000001</v>
      </c>
      <c r="D8" s="84">
        <v>609</v>
      </c>
      <c r="E8" s="84">
        <v>369.8</v>
      </c>
      <c r="F8" s="84">
        <v>276</v>
      </c>
      <c r="G8" s="84">
        <v>167.6</v>
      </c>
      <c r="H8" s="84">
        <v>213</v>
      </c>
      <c r="I8" s="84">
        <v>129.30000000000001</v>
      </c>
      <c r="J8" s="84">
        <v>170</v>
      </c>
      <c r="K8" s="84">
        <v>103.2</v>
      </c>
      <c r="L8" s="84">
        <v>158</v>
      </c>
      <c r="M8" s="84">
        <v>95.9</v>
      </c>
      <c r="N8" s="84">
        <v>77</v>
      </c>
      <c r="O8" s="84">
        <v>46.8</v>
      </c>
      <c r="P8" s="84">
        <v>74</v>
      </c>
      <c r="Q8" s="84">
        <v>44.9</v>
      </c>
      <c r="R8" s="84">
        <v>40</v>
      </c>
      <c r="S8" s="84">
        <v>24.3</v>
      </c>
      <c r="T8" s="84">
        <v>38</v>
      </c>
      <c r="U8" s="84">
        <v>23.1</v>
      </c>
      <c r="V8" s="84">
        <v>31</v>
      </c>
      <c r="W8" s="85">
        <v>18.8</v>
      </c>
    </row>
    <row r="9" spans="1:23" ht="13.5" customHeight="1">
      <c r="A9" s="165" t="s">
        <v>11</v>
      </c>
      <c r="B9" s="153" t="s">
        <v>25</v>
      </c>
      <c r="C9" s="154"/>
      <c r="D9" s="153" t="s">
        <v>53</v>
      </c>
      <c r="E9" s="145"/>
      <c r="F9" s="144" t="s">
        <v>54</v>
      </c>
      <c r="G9" s="145"/>
      <c r="H9" s="144" t="s">
        <v>110</v>
      </c>
      <c r="I9" s="145"/>
      <c r="J9" s="144" t="s">
        <v>111</v>
      </c>
      <c r="K9" s="145"/>
      <c r="L9" s="144" t="s">
        <v>56</v>
      </c>
      <c r="M9" s="145"/>
      <c r="N9" s="144" t="s">
        <v>58</v>
      </c>
      <c r="O9" s="145"/>
      <c r="P9" s="144" t="s">
        <v>108</v>
      </c>
      <c r="Q9" s="145"/>
      <c r="R9" s="161" t="s">
        <v>62</v>
      </c>
      <c r="S9" s="162"/>
      <c r="T9" s="161" t="s">
        <v>59</v>
      </c>
      <c r="U9" s="162"/>
      <c r="V9" s="170" t="s">
        <v>112</v>
      </c>
      <c r="W9" s="171"/>
    </row>
    <row r="10" spans="1:23" ht="15" customHeight="1">
      <c r="A10" s="151"/>
      <c r="B10" s="155"/>
      <c r="C10" s="156"/>
      <c r="D10" s="155"/>
      <c r="E10" s="147"/>
      <c r="F10" s="146"/>
      <c r="G10" s="147"/>
      <c r="H10" s="146"/>
      <c r="I10" s="147"/>
      <c r="J10" s="146"/>
      <c r="K10" s="147"/>
      <c r="L10" s="146"/>
      <c r="M10" s="147"/>
      <c r="N10" s="146"/>
      <c r="O10" s="147"/>
      <c r="P10" s="146"/>
      <c r="Q10" s="147"/>
      <c r="R10" s="163" t="s">
        <v>63</v>
      </c>
      <c r="S10" s="164"/>
      <c r="T10" s="163" t="s">
        <v>64</v>
      </c>
      <c r="U10" s="164"/>
      <c r="V10" s="172" t="s">
        <v>113</v>
      </c>
      <c r="W10" s="173"/>
    </row>
    <row r="11" spans="1:23" ht="14.25" thickBot="1">
      <c r="A11" s="169"/>
      <c r="B11" s="83">
        <v>1069</v>
      </c>
      <c r="C11" s="223">
        <v>1200.5</v>
      </c>
      <c r="D11" s="84">
        <v>287</v>
      </c>
      <c r="E11" s="84">
        <v>322.3</v>
      </c>
      <c r="F11" s="84">
        <v>176</v>
      </c>
      <c r="G11" s="84">
        <v>197.6</v>
      </c>
      <c r="H11" s="84">
        <v>85</v>
      </c>
      <c r="I11" s="84">
        <v>95.5</v>
      </c>
      <c r="J11" s="84">
        <v>85</v>
      </c>
      <c r="K11" s="84">
        <v>95.5</v>
      </c>
      <c r="L11" s="84">
        <v>66</v>
      </c>
      <c r="M11" s="84">
        <v>74.099999999999994</v>
      </c>
      <c r="N11" s="84">
        <v>43</v>
      </c>
      <c r="O11" s="84">
        <v>48.3</v>
      </c>
      <c r="P11" s="84">
        <v>40</v>
      </c>
      <c r="Q11" s="84">
        <v>44.9</v>
      </c>
      <c r="R11" s="84">
        <v>24</v>
      </c>
      <c r="S11" s="109">
        <v>27</v>
      </c>
      <c r="T11" s="84">
        <v>20</v>
      </c>
      <c r="U11" s="84">
        <v>22.5</v>
      </c>
      <c r="V11" s="84">
        <v>18</v>
      </c>
      <c r="W11" s="85">
        <v>20.2</v>
      </c>
    </row>
    <row r="12" spans="1:23" ht="13.5" customHeight="1">
      <c r="A12" s="165" t="s">
        <v>12</v>
      </c>
      <c r="B12" s="153" t="s">
        <v>25</v>
      </c>
      <c r="C12" s="154"/>
      <c r="D12" s="153" t="s">
        <v>53</v>
      </c>
      <c r="E12" s="145"/>
      <c r="F12" s="144" t="s">
        <v>57</v>
      </c>
      <c r="G12" s="145"/>
      <c r="H12" s="144" t="s">
        <v>54</v>
      </c>
      <c r="I12" s="145"/>
      <c r="J12" s="144" t="s">
        <v>56</v>
      </c>
      <c r="K12" s="145"/>
      <c r="L12" s="144" t="s">
        <v>55</v>
      </c>
      <c r="M12" s="145"/>
      <c r="N12" s="144" t="s">
        <v>58</v>
      </c>
      <c r="O12" s="145"/>
      <c r="P12" s="161" t="s">
        <v>62</v>
      </c>
      <c r="Q12" s="162"/>
      <c r="R12" s="144" t="s">
        <v>108</v>
      </c>
      <c r="S12" s="145"/>
      <c r="T12" s="161" t="s">
        <v>114</v>
      </c>
      <c r="U12" s="162"/>
      <c r="V12" s="144" t="s">
        <v>115</v>
      </c>
      <c r="W12" s="148"/>
    </row>
    <row r="13" spans="1:23">
      <c r="A13" s="151"/>
      <c r="B13" s="155"/>
      <c r="C13" s="156"/>
      <c r="D13" s="155"/>
      <c r="E13" s="147"/>
      <c r="F13" s="146"/>
      <c r="G13" s="147"/>
      <c r="H13" s="146"/>
      <c r="I13" s="147"/>
      <c r="J13" s="146"/>
      <c r="K13" s="147"/>
      <c r="L13" s="146"/>
      <c r="M13" s="147"/>
      <c r="N13" s="146"/>
      <c r="O13" s="147"/>
      <c r="P13" s="163" t="s">
        <v>63</v>
      </c>
      <c r="Q13" s="164"/>
      <c r="R13" s="146"/>
      <c r="S13" s="147"/>
      <c r="T13" s="163"/>
      <c r="U13" s="164"/>
      <c r="V13" s="146"/>
      <c r="W13" s="149"/>
    </row>
    <row r="14" spans="1:23" ht="14.25" thickBot="1">
      <c r="A14" s="169"/>
      <c r="B14" s="84">
        <v>801</v>
      </c>
      <c r="C14" s="222">
        <v>1767</v>
      </c>
      <c r="D14" s="84">
        <v>189</v>
      </c>
      <c r="E14" s="84">
        <v>416.9</v>
      </c>
      <c r="F14" s="84">
        <v>114</v>
      </c>
      <c r="G14" s="84">
        <v>251.5</v>
      </c>
      <c r="H14" s="84">
        <v>105</v>
      </c>
      <c r="I14" s="84">
        <v>231.6</v>
      </c>
      <c r="J14" s="84">
        <v>73</v>
      </c>
      <c r="K14" s="109">
        <v>161</v>
      </c>
      <c r="L14" s="84">
        <v>58</v>
      </c>
      <c r="M14" s="109">
        <v>128</v>
      </c>
      <c r="N14" s="84">
        <v>34</v>
      </c>
      <c r="O14" s="109">
        <v>75</v>
      </c>
      <c r="P14" s="84">
        <v>24</v>
      </c>
      <c r="Q14" s="84">
        <v>52.9</v>
      </c>
      <c r="R14" s="84">
        <v>19</v>
      </c>
      <c r="S14" s="84">
        <v>41.9</v>
      </c>
      <c r="T14" s="84">
        <v>13</v>
      </c>
      <c r="U14" s="84">
        <v>28.7</v>
      </c>
      <c r="V14" s="84">
        <v>13</v>
      </c>
      <c r="W14" s="85">
        <v>28.7</v>
      </c>
    </row>
    <row r="15" spans="1:23" ht="13.5" customHeight="1">
      <c r="A15" s="165" t="s">
        <v>9</v>
      </c>
      <c r="B15" s="153" t="s">
        <v>25</v>
      </c>
      <c r="C15" s="154"/>
      <c r="D15" s="153" t="s">
        <v>53</v>
      </c>
      <c r="E15" s="145"/>
      <c r="F15" s="144" t="s">
        <v>54</v>
      </c>
      <c r="G15" s="145"/>
      <c r="H15" s="144" t="s">
        <v>57</v>
      </c>
      <c r="I15" s="145"/>
      <c r="J15" s="144" t="s">
        <v>56</v>
      </c>
      <c r="K15" s="145"/>
      <c r="L15" s="144" t="s">
        <v>55</v>
      </c>
      <c r="M15" s="145"/>
      <c r="N15" s="144" t="s">
        <v>58</v>
      </c>
      <c r="O15" s="145"/>
      <c r="P15" s="144" t="s">
        <v>108</v>
      </c>
      <c r="Q15" s="145"/>
      <c r="R15" s="161" t="s">
        <v>62</v>
      </c>
      <c r="S15" s="162"/>
      <c r="T15" s="144" t="s">
        <v>60</v>
      </c>
      <c r="U15" s="145"/>
      <c r="V15" s="161" t="s">
        <v>59</v>
      </c>
      <c r="W15" s="167"/>
    </row>
    <row r="16" spans="1:23" ht="13.5" customHeight="1">
      <c r="A16" s="151"/>
      <c r="B16" s="155"/>
      <c r="C16" s="156"/>
      <c r="D16" s="155"/>
      <c r="E16" s="147"/>
      <c r="F16" s="146"/>
      <c r="G16" s="147"/>
      <c r="H16" s="146"/>
      <c r="I16" s="147"/>
      <c r="J16" s="146"/>
      <c r="K16" s="147"/>
      <c r="L16" s="146"/>
      <c r="M16" s="147"/>
      <c r="N16" s="146"/>
      <c r="O16" s="147"/>
      <c r="P16" s="146"/>
      <c r="Q16" s="147"/>
      <c r="R16" s="163" t="s">
        <v>63</v>
      </c>
      <c r="S16" s="164"/>
      <c r="T16" s="146"/>
      <c r="U16" s="147"/>
      <c r="V16" s="163" t="s">
        <v>64</v>
      </c>
      <c r="W16" s="168"/>
    </row>
    <row r="17" spans="1:23" ht="14.25" thickBot="1">
      <c r="A17" s="169"/>
      <c r="B17" s="83">
        <v>4018</v>
      </c>
      <c r="C17" s="223">
        <v>1343.6</v>
      </c>
      <c r="D17" s="83">
        <v>1085</v>
      </c>
      <c r="E17" s="84">
        <v>362.8</v>
      </c>
      <c r="F17" s="84">
        <v>557</v>
      </c>
      <c r="G17" s="84">
        <v>186.3</v>
      </c>
      <c r="H17" s="84">
        <v>369</v>
      </c>
      <c r="I17" s="84">
        <v>123.4</v>
      </c>
      <c r="J17" s="84">
        <v>352</v>
      </c>
      <c r="K17" s="84">
        <v>117.7</v>
      </c>
      <c r="L17" s="84">
        <v>301</v>
      </c>
      <c r="M17" s="84">
        <v>100.6</v>
      </c>
      <c r="N17" s="84">
        <v>151</v>
      </c>
      <c r="O17" s="84">
        <v>50.5</v>
      </c>
      <c r="P17" s="84">
        <v>136</v>
      </c>
      <c r="Q17" s="84">
        <v>45.5</v>
      </c>
      <c r="R17" s="84">
        <v>77</v>
      </c>
      <c r="S17" s="84">
        <v>25.7</v>
      </c>
      <c r="T17" s="84">
        <v>69</v>
      </c>
      <c r="U17" s="84">
        <v>23.1</v>
      </c>
      <c r="V17" s="84">
        <v>59</v>
      </c>
      <c r="W17" s="85">
        <v>19.7</v>
      </c>
    </row>
    <row r="18" spans="1:23" ht="13.5" customHeight="1">
      <c r="A18" s="165" t="s">
        <v>8</v>
      </c>
      <c r="B18" s="153" t="s">
        <v>25</v>
      </c>
      <c r="C18" s="154"/>
      <c r="D18" s="153" t="s">
        <v>53</v>
      </c>
      <c r="E18" s="145"/>
      <c r="F18" s="144" t="s">
        <v>54</v>
      </c>
      <c r="G18" s="145"/>
      <c r="H18" s="144" t="s">
        <v>56</v>
      </c>
      <c r="I18" s="145"/>
      <c r="J18" s="144" t="s">
        <v>57</v>
      </c>
      <c r="K18" s="145"/>
      <c r="L18" s="144" t="s">
        <v>55</v>
      </c>
      <c r="M18" s="145"/>
      <c r="N18" s="144" t="s">
        <v>58</v>
      </c>
      <c r="O18" s="145"/>
      <c r="P18" s="144" t="s">
        <v>108</v>
      </c>
      <c r="Q18" s="145"/>
      <c r="R18" s="157" t="s">
        <v>61</v>
      </c>
      <c r="S18" s="158"/>
      <c r="T18" s="161" t="s">
        <v>62</v>
      </c>
      <c r="U18" s="162"/>
      <c r="V18" s="144" t="s">
        <v>116</v>
      </c>
      <c r="W18" s="148"/>
    </row>
    <row r="19" spans="1:23" ht="13.5" customHeight="1">
      <c r="A19" s="151"/>
      <c r="B19" s="155"/>
      <c r="C19" s="156"/>
      <c r="D19" s="155"/>
      <c r="E19" s="147"/>
      <c r="F19" s="146"/>
      <c r="G19" s="147"/>
      <c r="H19" s="146"/>
      <c r="I19" s="147"/>
      <c r="J19" s="146"/>
      <c r="K19" s="147"/>
      <c r="L19" s="146"/>
      <c r="M19" s="147"/>
      <c r="N19" s="146"/>
      <c r="O19" s="147"/>
      <c r="P19" s="146"/>
      <c r="Q19" s="147"/>
      <c r="R19" s="159"/>
      <c r="S19" s="160"/>
      <c r="T19" s="163" t="s">
        <v>63</v>
      </c>
      <c r="U19" s="164"/>
      <c r="V19" s="146"/>
      <c r="W19" s="149"/>
    </row>
    <row r="20" spans="1:23" ht="14.25" thickBot="1">
      <c r="A20" s="166"/>
      <c r="B20" s="83">
        <v>13066</v>
      </c>
      <c r="C20" s="223">
        <v>1262.4000000000001</v>
      </c>
      <c r="D20" s="83">
        <v>3440</v>
      </c>
      <c r="E20" s="84">
        <v>332.4</v>
      </c>
      <c r="F20" s="83">
        <v>1849</v>
      </c>
      <c r="G20" s="84">
        <v>178.6</v>
      </c>
      <c r="H20" s="83">
        <v>1155</v>
      </c>
      <c r="I20" s="84">
        <v>111.6</v>
      </c>
      <c r="J20" s="83">
        <v>1151</v>
      </c>
      <c r="K20" s="84">
        <v>111.2</v>
      </c>
      <c r="L20" s="84">
        <v>977</v>
      </c>
      <c r="M20" s="84">
        <v>94.4</v>
      </c>
      <c r="N20" s="84">
        <v>529</v>
      </c>
      <c r="O20" s="84">
        <v>51.1</v>
      </c>
      <c r="P20" s="84">
        <v>415</v>
      </c>
      <c r="Q20" s="84">
        <v>40.1</v>
      </c>
      <c r="R20" s="84">
        <v>258</v>
      </c>
      <c r="S20" s="84">
        <v>24.9</v>
      </c>
      <c r="T20" s="84">
        <v>255</v>
      </c>
      <c r="U20" s="84">
        <v>24.6</v>
      </c>
      <c r="V20" s="84">
        <v>214</v>
      </c>
      <c r="W20" s="85">
        <v>20.7</v>
      </c>
    </row>
    <row r="21" spans="1:23" ht="13.5" customHeight="1">
      <c r="A21" s="150" t="s">
        <v>14</v>
      </c>
      <c r="B21" s="153" t="s">
        <v>25</v>
      </c>
      <c r="C21" s="154"/>
      <c r="D21" s="153" t="s">
        <v>53</v>
      </c>
      <c r="E21" s="145"/>
      <c r="F21" s="144" t="s">
        <v>54</v>
      </c>
      <c r="G21" s="145"/>
      <c r="H21" s="144" t="s">
        <v>57</v>
      </c>
      <c r="I21" s="145"/>
      <c r="J21" s="144" t="s">
        <v>56</v>
      </c>
      <c r="K21" s="145"/>
      <c r="L21" s="144" t="s">
        <v>55</v>
      </c>
      <c r="M21" s="145"/>
      <c r="N21" s="144" t="s">
        <v>58</v>
      </c>
      <c r="O21" s="145"/>
      <c r="P21" s="144" t="s">
        <v>108</v>
      </c>
      <c r="Q21" s="145"/>
      <c r="R21" s="144" t="s">
        <v>60</v>
      </c>
      <c r="S21" s="145"/>
      <c r="T21" s="157" t="s">
        <v>61</v>
      </c>
      <c r="U21" s="158"/>
      <c r="V21" s="144" t="s">
        <v>109</v>
      </c>
      <c r="W21" s="148"/>
    </row>
    <row r="22" spans="1:23" ht="13.5" customHeight="1">
      <c r="A22" s="151"/>
      <c r="B22" s="155"/>
      <c r="C22" s="156"/>
      <c r="D22" s="155"/>
      <c r="E22" s="147"/>
      <c r="F22" s="146"/>
      <c r="G22" s="147"/>
      <c r="H22" s="146"/>
      <c r="I22" s="147"/>
      <c r="J22" s="146"/>
      <c r="K22" s="147"/>
      <c r="L22" s="146"/>
      <c r="M22" s="147"/>
      <c r="N22" s="146"/>
      <c r="O22" s="147"/>
      <c r="P22" s="146"/>
      <c r="Q22" s="147"/>
      <c r="R22" s="146"/>
      <c r="S22" s="147"/>
      <c r="T22" s="159"/>
      <c r="U22" s="160"/>
      <c r="V22" s="146"/>
      <c r="W22" s="149"/>
    </row>
    <row r="23" spans="1:23" ht="14.25" thickBot="1">
      <c r="A23" s="152"/>
      <c r="B23" s="86">
        <v>1362470</v>
      </c>
      <c r="C23" s="87">
        <v>1096.8</v>
      </c>
      <c r="D23" s="88">
        <v>373584</v>
      </c>
      <c r="E23" s="89">
        <v>300.7</v>
      </c>
      <c r="F23" s="88">
        <v>208221</v>
      </c>
      <c r="G23" s="89">
        <v>167.6</v>
      </c>
      <c r="H23" s="88">
        <v>109605</v>
      </c>
      <c r="I23" s="89">
        <v>88.2</v>
      </c>
      <c r="J23" s="88">
        <v>108186</v>
      </c>
      <c r="K23" s="89">
        <v>87.1</v>
      </c>
      <c r="L23" s="88">
        <v>94661</v>
      </c>
      <c r="M23" s="89">
        <v>76.2</v>
      </c>
      <c r="N23" s="88">
        <v>41238</v>
      </c>
      <c r="O23" s="89">
        <v>33.200000000000003</v>
      </c>
      <c r="P23" s="88">
        <v>38460</v>
      </c>
      <c r="Q23" s="110">
        <v>31</v>
      </c>
      <c r="R23" s="88">
        <v>26081</v>
      </c>
      <c r="S23" s="110">
        <v>21</v>
      </c>
      <c r="T23" s="88">
        <v>20521</v>
      </c>
      <c r="U23" s="89">
        <v>16.5</v>
      </c>
      <c r="V23" s="88">
        <v>20031</v>
      </c>
      <c r="W23" s="90">
        <v>16.100000000000001</v>
      </c>
    </row>
    <row r="24" spans="1:23" ht="14.25" thickTop="1">
      <c r="A24" s="91" t="s">
        <v>129</v>
      </c>
    </row>
    <row r="25" spans="1:23">
      <c r="A25" s="91" t="s">
        <v>119</v>
      </c>
    </row>
    <row r="26" spans="1:23">
      <c r="A26" s="91" t="s">
        <v>117</v>
      </c>
    </row>
    <row r="27" spans="1:23" ht="14.25">
      <c r="A27" s="92"/>
    </row>
    <row r="28" spans="1:23" ht="14.25">
      <c r="A28" s="93"/>
    </row>
    <row r="29" spans="1:23" ht="14.25">
      <c r="A29" s="93"/>
    </row>
  </sheetData>
  <mergeCells count="103">
    <mergeCell ref="L3:M3"/>
    <mergeCell ref="N3:O3"/>
    <mergeCell ref="P3:Q3"/>
    <mergeCell ref="R3:S3"/>
    <mergeCell ref="T3:U3"/>
    <mergeCell ref="V3:W3"/>
    <mergeCell ref="A3:A5"/>
    <mergeCell ref="B3:C3"/>
    <mergeCell ref="D3:E3"/>
    <mergeCell ref="F3:G3"/>
    <mergeCell ref="H3:I3"/>
    <mergeCell ref="J3:K3"/>
    <mergeCell ref="B4:B5"/>
    <mergeCell ref="C4:C5"/>
    <mergeCell ref="D4:E4"/>
    <mergeCell ref="F4:G4"/>
    <mergeCell ref="P6:Q7"/>
    <mergeCell ref="V6:W7"/>
    <mergeCell ref="T4:U4"/>
    <mergeCell ref="V4:W4"/>
    <mergeCell ref="A6:A8"/>
    <mergeCell ref="B6:C7"/>
    <mergeCell ref="D6:E7"/>
    <mergeCell ref="F6:G7"/>
    <mergeCell ref="H6:I7"/>
    <mergeCell ref="J6:K7"/>
    <mergeCell ref="L6:M7"/>
    <mergeCell ref="N6:O7"/>
    <mergeCell ref="H4:I4"/>
    <mergeCell ref="J4:K4"/>
    <mergeCell ref="L4:M4"/>
    <mergeCell ref="N4:O4"/>
    <mergeCell ref="P4:Q4"/>
    <mergeCell ref="R4:S4"/>
    <mergeCell ref="R6:S7"/>
    <mergeCell ref="T6:U7"/>
    <mergeCell ref="L9:M10"/>
    <mergeCell ref="N9:O10"/>
    <mergeCell ref="P9:Q10"/>
    <mergeCell ref="V9:W9"/>
    <mergeCell ref="V10:W10"/>
    <mergeCell ref="A9:A11"/>
    <mergeCell ref="B9:C10"/>
    <mergeCell ref="D9:E10"/>
    <mergeCell ref="F9:G10"/>
    <mergeCell ref="H9:I10"/>
    <mergeCell ref="J9:K10"/>
    <mergeCell ref="R9:S9"/>
    <mergeCell ref="R10:S10"/>
    <mergeCell ref="T9:U9"/>
    <mergeCell ref="T10:U10"/>
    <mergeCell ref="L12:M13"/>
    <mergeCell ref="N12:O13"/>
    <mergeCell ref="P12:Q12"/>
    <mergeCell ref="R12:S13"/>
    <mergeCell ref="T12:U13"/>
    <mergeCell ref="V12:W13"/>
    <mergeCell ref="P13:Q13"/>
    <mergeCell ref="A12:A14"/>
    <mergeCell ref="B12:C13"/>
    <mergeCell ref="D12:E13"/>
    <mergeCell ref="F12:G13"/>
    <mergeCell ref="H12:I13"/>
    <mergeCell ref="J12:K13"/>
    <mergeCell ref="L15:M16"/>
    <mergeCell ref="N15:O16"/>
    <mergeCell ref="P15:Q16"/>
    <mergeCell ref="T15:U16"/>
    <mergeCell ref="V15:W15"/>
    <mergeCell ref="V16:W16"/>
    <mergeCell ref="A15:A17"/>
    <mergeCell ref="B15:C16"/>
    <mergeCell ref="D15:E16"/>
    <mergeCell ref="F15:G16"/>
    <mergeCell ref="H15:I16"/>
    <mergeCell ref="J15:K16"/>
    <mergeCell ref="R15:S15"/>
    <mergeCell ref="R16:S16"/>
    <mergeCell ref="L18:M19"/>
    <mergeCell ref="N18:O19"/>
    <mergeCell ref="P18:Q19"/>
    <mergeCell ref="R18:S19"/>
    <mergeCell ref="T18:U18"/>
    <mergeCell ref="V18:W19"/>
    <mergeCell ref="T19:U19"/>
    <mergeCell ref="A18:A20"/>
    <mergeCell ref="B18:C19"/>
    <mergeCell ref="D18:E19"/>
    <mergeCell ref="F18:G19"/>
    <mergeCell ref="H18:I19"/>
    <mergeCell ref="J18:K19"/>
    <mergeCell ref="L21:M22"/>
    <mergeCell ref="N21:O22"/>
    <mergeCell ref="P21:Q22"/>
    <mergeCell ref="R21:S22"/>
    <mergeCell ref="V21:W22"/>
    <mergeCell ref="A21:A23"/>
    <mergeCell ref="B21:C22"/>
    <mergeCell ref="D21:E22"/>
    <mergeCell ref="F21:G22"/>
    <mergeCell ref="H21:I22"/>
    <mergeCell ref="J21:K22"/>
    <mergeCell ref="T21:U22"/>
  </mergeCells>
  <phoneticPr fontId="9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13" zoomScaleNormal="100" workbookViewId="0">
      <selection activeCell="M6" sqref="M6"/>
    </sheetView>
  </sheetViews>
  <sheetFormatPr defaultRowHeight="13.5"/>
  <cols>
    <col min="1" max="2" width="11.625" style="95" customWidth="1"/>
    <col min="3" max="12" width="6.5" style="95" customWidth="1"/>
    <col min="13" max="16384" width="9" style="95"/>
  </cols>
  <sheetData>
    <row r="1" spans="1:12" ht="27.75" customHeight="1">
      <c r="A1" s="94" t="s">
        <v>84</v>
      </c>
    </row>
    <row r="2" spans="1:12" ht="19.5" customHeight="1" thickBot="1">
      <c r="H2" s="96"/>
      <c r="L2" s="213" t="s">
        <v>87</v>
      </c>
    </row>
    <row r="3" spans="1:12" ht="30.75" customHeight="1">
      <c r="A3" s="195" t="s">
        <v>65</v>
      </c>
      <c r="B3" s="196"/>
      <c r="C3" s="196" t="s">
        <v>66</v>
      </c>
      <c r="D3" s="196"/>
      <c r="E3" s="196" t="s">
        <v>11</v>
      </c>
      <c r="F3" s="196"/>
      <c r="G3" s="196" t="s">
        <v>12</v>
      </c>
      <c r="H3" s="199"/>
      <c r="I3" s="196" t="s">
        <v>121</v>
      </c>
      <c r="J3" s="199"/>
      <c r="K3" s="102" t="s">
        <v>122</v>
      </c>
      <c r="L3" s="105" t="s">
        <v>123</v>
      </c>
    </row>
    <row r="4" spans="1:12" ht="30.75" customHeight="1">
      <c r="A4" s="197"/>
      <c r="B4" s="198"/>
      <c r="C4" s="97" t="s">
        <v>17</v>
      </c>
      <c r="D4" s="97" t="s">
        <v>51</v>
      </c>
      <c r="E4" s="97" t="s">
        <v>17</v>
      </c>
      <c r="F4" s="97" t="s">
        <v>51</v>
      </c>
      <c r="G4" s="97" t="s">
        <v>17</v>
      </c>
      <c r="H4" s="98" t="s">
        <v>51</v>
      </c>
      <c r="I4" s="104" t="s">
        <v>17</v>
      </c>
      <c r="J4" s="98" t="s">
        <v>51</v>
      </c>
      <c r="K4" s="103" t="s">
        <v>51</v>
      </c>
      <c r="L4" s="212" t="s">
        <v>51</v>
      </c>
    </row>
    <row r="5" spans="1:12" ht="30.75" customHeight="1" thickBot="1">
      <c r="A5" s="193" t="s">
        <v>25</v>
      </c>
      <c r="B5" s="194"/>
      <c r="C5" s="204">
        <v>609</v>
      </c>
      <c r="D5" s="204">
        <v>369.8</v>
      </c>
      <c r="E5" s="204">
        <v>287</v>
      </c>
      <c r="F5" s="204">
        <v>322.3</v>
      </c>
      <c r="G5" s="204">
        <v>189</v>
      </c>
      <c r="H5" s="208">
        <v>416.9</v>
      </c>
      <c r="I5" s="215">
        <f>C5+E5+G5</f>
        <v>1085</v>
      </c>
      <c r="J5" s="208">
        <v>362.8</v>
      </c>
      <c r="K5" s="204">
        <v>332.4</v>
      </c>
      <c r="L5" s="208">
        <v>300.7</v>
      </c>
    </row>
    <row r="6" spans="1:12" ht="30.75" customHeight="1">
      <c r="A6" s="202" t="s">
        <v>120</v>
      </c>
      <c r="B6" s="203"/>
      <c r="C6" s="205">
        <v>12</v>
      </c>
      <c r="D6" s="205">
        <v>7.3</v>
      </c>
      <c r="E6" s="205">
        <v>5</v>
      </c>
      <c r="F6" s="205">
        <v>5.6</v>
      </c>
      <c r="G6" s="205">
        <v>2</v>
      </c>
      <c r="H6" s="209">
        <v>4.4000000000000004</v>
      </c>
      <c r="I6" s="205">
        <v>19</v>
      </c>
      <c r="J6" s="209">
        <v>6.4</v>
      </c>
      <c r="K6" s="205">
        <v>5.5</v>
      </c>
      <c r="L6" s="209">
        <v>6.1</v>
      </c>
    </row>
    <row r="7" spans="1:12" ht="30.75" customHeight="1">
      <c r="A7" s="200" t="s">
        <v>67</v>
      </c>
      <c r="B7" s="201"/>
      <c r="C7" s="206">
        <v>10</v>
      </c>
      <c r="D7" s="206">
        <v>6.1</v>
      </c>
      <c r="E7" s="206">
        <v>13</v>
      </c>
      <c r="F7" s="216">
        <v>14.6</v>
      </c>
      <c r="G7" s="206">
        <v>3</v>
      </c>
      <c r="H7" s="210">
        <v>6.6</v>
      </c>
      <c r="I7" s="206">
        <v>26</v>
      </c>
      <c r="J7" s="210">
        <v>8.6999999999999993</v>
      </c>
      <c r="K7" s="206">
        <v>9.8000000000000007</v>
      </c>
      <c r="L7" s="210">
        <v>9.1</v>
      </c>
    </row>
    <row r="8" spans="1:12" ht="30.75" customHeight="1">
      <c r="A8" s="191" t="s">
        <v>68</v>
      </c>
      <c r="B8" s="192"/>
      <c r="C8" s="207">
        <v>99</v>
      </c>
      <c r="D8" s="207">
        <v>60.1</v>
      </c>
      <c r="E8" s="207">
        <v>37</v>
      </c>
      <c r="F8" s="207">
        <v>41.6</v>
      </c>
      <c r="G8" s="207">
        <v>28</v>
      </c>
      <c r="H8" s="211">
        <v>61.8</v>
      </c>
      <c r="I8" s="206">
        <f>C8+E8+G8</f>
        <v>164</v>
      </c>
      <c r="J8" s="211">
        <v>54.8</v>
      </c>
      <c r="K8" s="207">
        <v>44.1</v>
      </c>
      <c r="L8" s="211">
        <v>35.6</v>
      </c>
    </row>
    <row r="9" spans="1:12" ht="30.75" customHeight="1">
      <c r="A9" s="191" t="s">
        <v>69</v>
      </c>
      <c r="B9" s="192"/>
      <c r="C9" s="207">
        <v>50</v>
      </c>
      <c r="D9" s="207">
        <v>30.4</v>
      </c>
      <c r="E9" s="207">
        <v>32</v>
      </c>
      <c r="F9" s="207">
        <v>35.9</v>
      </c>
      <c r="G9" s="207">
        <v>13</v>
      </c>
      <c r="H9" s="211">
        <v>28.7</v>
      </c>
      <c r="I9" s="206">
        <f>C9+E9+G9</f>
        <v>95</v>
      </c>
      <c r="J9" s="211">
        <v>31.8</v>
      </c>
      <c r="K9" s="207">
        <v>30.1</v>
      </c>
      <c r="L9" s="211">
        <v>28.5</v>
      </c>
    </row>
    <row r="10" spans="1:12" ht="30.75" customHeight="1">
      <c r="A10" s="191" t="s">
        <v>70</v>
      </c>
      <c r="B10" s="192"/>
      <c r="C10" s="207">
        <v>17</v>
      </c>
      <c r="D10" s="207">
        <v>10.3</v>
      </c>
      <c r="E10" s="207">
        <v>14</v>
      </c>
      <c r="F10" s="207">
        <v>15.7</v>
      </c>
      <c r="G10" s="207">
        <v>6</v>
      </c>
      <c r="H10" s="211">
        <v>13.2</v>
      </c>
      <c r="I10" s="206">
        <f>C10+E10+G10</f>
        <v>37</v>
      </c>
      <c r="J10" s="211">
        <v>12.4</v>
      </c>
      <c r="K10" s="207">
        <v>13.3</v>
      </c>
      <c r="L10" s="211">
        <v>12.3</v>
      </c>
    </row>
    <row r="11" spans="1:12" ht="30.75" customHeight="1">
      <c r="A11" s="191" t="s">
        <v>71</v>
      </c>
      <c r="B11" s="192"/>
      <c r="C11" s="207">
        <v>53</v>
      </c>
      <c r="D11" s="207">
        <v>32.200000000000003</v>
      </c>
      <c r="E11" s="207">
        <v>19</v>
      </c>
      <c r="F11" s="207">
        <v>21.3</v>
      </c>
      <c r="G11" s="207">
        <v>12</v>
      </c>
      <c r="H11" s="211">
        <v>26.5</v>
      </c>
      <c r="I11" s="206">
        <f>C11+E11+G11</f>
        <v>84</v>
      </c>
      <c r="J11" s="211">
        <v>28.1</v>
      </c>
      <c r="K11" s="207">
        <v>21.2</v>
      </c>
      <c r="L11" s="211">
        <v>20.9</v>
      </c>
    </row>
    <row r="12" spans="1:12" ht="30.75" customHeight="1">
      <c r="A12" s="191" t="s">
        <v>72</v>
      </c>
      <c r="B12" s="192"/>
      <c r="C12" s="207">
        <v>20</v>
      </c>
      <c r="D12" s="207">
        <v>12.1</v>
      </c>
      <c r="E12" s="207">
        <v>11</v>
      </c>
      <c r="F12" s="217">
        <v>12.4</v>
      </c>
      <c r="G12" s="207">
        <v>13</v>
      </c>
      <c r="H12" s="211">
        <v>28.7</v>
      </c>
      <c r="I12" s="206">
        <f>C12+E12+G12</f>
        <v>44</v>
      </c>
      <c r="J12" s="211">
        <v>14.7</v>
      </c>
      <c r="K12" s="207">
        <v>20.100000000000001</v>
      </c>
      <c r="L12" s="211">
        <v>14.7</v>
      </c>
    </row>
    <row r="13" spans="1:12" ht="30.75" customHeight="1">
      <c r="A13" s="191" t="s">
        <v>118</v>
      </c>
      <c r="B13" s="192"/>
      <c r="C13" s="207">
        <v>68</v>
      </c>
      <c r="D13" s="207">
        <v>41.3</v>
      </c>
      <c r="E13" s="207">
        <v>23</v>
      </c>
      <c r="F13" s="207">
        <v>25.8</v>
      </c>
      <c r="G13" s="207">
        <v>21</v>
      </c>
      <c r="H13" s="211">
        <v>46.3</v>
      </c>
      <c r="I13" s="206">
        <f>C13+E13+G13</f>
        <v>112</v>
      </c>
      <c r="J13" s="211">
        <v>37.5</v>
      </c>
      <c r="K13" s="207">
        <v>36.1</v>
      </c>
      <c r="L13" s="211">
        <v>28.5</v>
      </c>
    </row>
    <row r="14" spans="1:12" ht="30.75" customHeight="1">
      <c r="A14" s="191" t="s">
        <v>73</v>
      </c>
      <c r="B14" s="192"/>
      <c r="C14" s="207">
        <v>97</v>
      </c>
      <c r="D14" s="207">
        <v>58.9</v>
      </c>
      <c r="E14" s="207">
        <v>65</v>
      </c>
      <c r="F14" s="217">
        <v>73</v>
      </c>
      <c r="G14" s="207">
        <v>37</v>
      </c>
      <c r="H14" s="218">
        <v>81.599999999999994</v>
      </c>
      <c r="I14" s="206">
        <f>C14+E14+G14</f>
        <v>199</v>
      </c>
      <c r="J14" s="218">
        <v>66.5</v>
      </c>
      <c r="K14" s="207">
        <v>60.5</v>
      </c>
      <c r="L14" s="218">
        <v>59.8</v>
      </c>
    </row>
    <row r="15" spans="1:12" ht="30.75" customHeight="1">
      <c r="A15" s="191" t="s">
        <v>74</v>
      </c>
      <c r="B15" s="192"/>
      <c r="C15" s="207">
        <v>19</v>
      </c>
      <c r="D15" s="217">
        <v>11.5</v>
      </c>
      <c r="E15" s="207">
        <v>9</v>
      </c>
      <c r="F15" s="207">
        <v>10.1</v>
      </c>
      <c r="G15" s="207">
        <v>9</v>
      </c>
      <c r="H15" s="211">
        <v>19.899999999999999</v>
      </c>
      <c r="I15" s="206">
        <f>C15+E15+G15</f>
        <v>37</v>
      </c>
      <c r="J15" s="211">
        <v>12.4</v>
      </c>
      <c r="K15" s="207">
        <v>11.1</v>
      </c>
      <c r="L15" s="211">
        <v>11.9</v>
      </c>
    </row>
    <row r="16" spans="1:12" ht="30.75" customHeight="1">
      <c r="A16" s="191" t="s">
        <v>75</v>
      </c>
      <c r="B16" s="192"/>
      <c r="C16" s="207">
        <v>10</v>
      </c>
      <c r="D16" s="207">
        <v>6.1</v>
      </c>
      <c r="E16" s="207">
        <v>9</v>
      </c>
      <c r="F16" s="207">
        <v>10.1</v>
      </c>
      <c r="G16" s="207">
        <v>1</v>
      </c>
      <c r="H16" s="211">
        <v>2.2000000000000002</v>
      </c>
      <c r="I16" s="206">
        <f>C16+E16+G16</f>
        <v>20</v>
      </c>
      <c r="J16" s="211">
        <v>6.7</v>
      </c>
      <c r="K16" s="207">
        <v>5.4</v>
      </c>
      <c r="L16" s="211">
        <v>5.5</v>
      </c>
    </row>
    <row r="17" spans="1:12" ht="30.75" customHeight="1">
      <c r="A17" s="219" t="s">
        <v>124</v>
      </c>
      <c r="B17" s="220"/>
      <c r="C17" s="207">
        <v>10</v>
      </c>
      <c r="D17" s="207">
        <v>6.1</v>
      </c>
      <c r="E17" s="207">
        <v>3</v>
      </c>
      <c r="F17" s="207">
        <v>3.4</v>
      </c>
      <c r="G17" s="207">
        <v>2</v>
      </c>
      <c r="H17" s="211">
        <v>4.4000000000000004</v>
      </c>
      <c r="I17" s="206">
        <f>C17+E17+G17</f>
        <v>15</v>
      </c>
      <c r="J17" s="218">
        <v>5</v>
      </c>
      <c r="K17" s="207">
        <v>4.0999999999999996</v>
      </c>
      <c r="L17" s="211">
        <v>3.9</v>
      </c>
    </row>
    <row r="18" spans="1:12" ht="30.75" customHeight="1">
      <c r="A18" s="219" t="s">
        <v>125</v>
      </c>
      <c r="B18" s="220"/>
      <c r="C18" s="207">
        <v>16</v>
      </c>
      <c r="D18" s="207">
        <v>9.6999999999999993</v>
      </c>
      <c r="E18" s="207">
        <v>5</v>
      </c>
      <c r="F18" s="207">
        <v>5.6</v>
      </c>
      <c r="G18" s="207">
        <v>1</v>
      </c>
      <c r="H18" s="211">
        <v>2.2000000000000002</v>
      </c>
      <c r="I18" s="206">
        <f>C18+E18+G18</f>
        <v>22</v>
      </c>
      <c r="J18" s="211">
        <v>7.4</v>
      </c>
      <c r="K18" s="207">
        <v>8.8000000000000007</v>
      </c>
      <c r="L18" s="211">
        <v>9.9</v>
      </c>
    </row>
    <row r="19" spans="1:12" ht="30.75" customHeight="1">
      <c r="A19" s="219" t="s">
        <v>126</v>
      </c>
      <c r="B19" s="220"/>
      <c r="C19" s="207">
        <v>10</v>
      </c>
      <c r="D19" s="207">
        <v>6.1</v>
      </c>
      <c r="E19" s="207">
        <v>5</v>
      </c>
      <c r="F19" s="207">
        <v>5.6</v>
      </c>
      <c r="G19" s="207">
        <v>3</v>
      </c>
      <c r="H19" s="211">
        <v>6.6</v>
      </c>
      <c r="I19" s="206">
        <f>C19+E19+G19</f>
        <v>18</v>
      </c>
      <c r="J19" s="218">
        <v>6</v>
      </c>
      <c r="K19" s="207">
        <v>7.5</v>
      </c>
      <c r="L19" s="218">
        <v>7</v>
      </c>
    </row>
    <row r="20" spans="1:12" ht="30.75" customHeight="1">
      <c r="A20" s="219" t="s">
        <v>127</v>
      </c>
      <c r="B20" s="220"/>
      <c r="C20" s="207">
        <v>24</v>
      </c>
      <c r="D20" s="207">
        <v>14.6</v>
      </c>
      <c r="E20" s="207">
        <v>6</v>
      </c>
      <c r="F20" s="207">
        <v>6.7</v>
      </c>
      <c r="G20" s="207">
        <v>8</v>
      </c>
      <c r="H20" s="211">
        <v>17.600000000000001</v>
      </c>
      <c r="I20" s="206">
        <f>C20+E20+G20</f>
        <v>38</v>
      </c>
      <c r="J20" s="211">
        <v>12.7</v>
      </c>
      <c r="K20" s="207">
        <v>11.3</v>
      </c>
      <c r="L20" s="211">
        <v>10.5</v>
      </c>
    </row>
    <row r="21" spans="1:12" ht="30.75" customHeight="1">
      <c r="A21" s="191" t="s">
        <v>76</v>
      </c>
      <c r="B21" s="192"/>
      <c r="C21" s="207">
        <v>14</v>
      </c>
      <c r="D21" s="207">
        <v>8.5</v>
      </c>
      <c r="E21" s="207">
        <v>2</v>
      </c>
      <c r="F21" s="207">
        <v>2.2000000000000002</v>
      </c>
      <c r="G21" s="207">
        <v>5</v>
      </c>
      <c r="H21" s="218">
        <v>11</v>
      </c>
      <c r="I21" s="206">
        <f>C21+E21+G21</f>
        <v>21</v>
      </c>
      <c r="J21" s="218">
        <v>7</v>
      </c>
      <c r="K21" s="207">
        <v>7.7</v>
      </c>
      <c r="L21" s="211">
        <v>7.1</v>
      </c>
    </row>
    <row r="22" spans="1:12" ht="30.75" customHeight="1" thickBot="1">
      <c r="A22" s="193" t="s">
        <v>77</v>
      </c>
      <c r="B22" s="194"/>
      <c r="C22" s="204">
        <v>80</v>
      </c>
      <c r="D22" s="204">
        <v>48.6</v>
      </c>
      <c r="E22" s="204">
        <v>29</v>
      </c>
      <c r="F22" s="204">
        <v>32.6</v>
      </c>
      <c r="G22" s="204">
        <v>25</v>
      </c>
      <c r="H22" s="208">
        <v>55.2</v>
      </c>
      <c r="I22" s="214">
        <f>C22+E22+G22</f>
        <v>134</v>
      </c>
      <c r="J22" s="208">
        <v>44.8</v>
      </c>
      <c r="K22" s="204">
        <v>35.700000000000003</v>
      </c>
      <c r="L22" s="208">
        <v>29.7</v>
      </c>
    </row>
    <row r="23" spans="1:12" ht="8.25" customHeight="1">
      <c r="A23" s="99"/>
      <c r="B23" s="99"/>
      <c r="C23" s="99"/>
      <c r="D23" s="99"/>
      <c r="E23" s="99"/>
      <c r="F23" s="99"/>
      <c r="G23" s="99"/>
      <c r="H23" s="99"/>
    </row>
    <row r="24" spans="1:12" ht="22.5" customHeight="1">
      <c r="A24" s="100" t="s">
        <v>78</v>
      </c>
      <c r="B24" s="99"/>
      <c r="C24" s="99"/>
      <c r="D24" s="99"/>
      <c r="E24" s="99"/>
      <c r="F24" s="99"/>
      <c r="G24" s="99"/>
      <c r="H24" s="99"/>
    </row>
    <row r="25" spans="1:12" ht="19.5" customHeight="1">
      <c r="A25" s="99" t="s">
        <v>119</v>
      </c>
      <c r="B25" s="99"/>
      <c r="C25" s="99"/>
      <c r="D25" s="99"/>
      <c r="E25" s="99"/>
      <c r="F25" s="99"/>
      <c r="G25" s="99"/>
      <c r="H25" s="99"/>
    </row>
    <row r="26" spans="1:12" ht="17.25" customHeight="1">
      <c r="A26" s="91" t="s">
        <v>130</v>
      </c>
    </row>
  </sheetData>
  <mergeCells count="23">
    <mergeCell ref="I3:J3"/>
    <mergeCell ref="A13:B13"/>
    <mergeCell ref="A3:B4"/>
    <mergeCell ref="C3:D3"/>
    <mergeCell ref="E3:F3"/>
    <mergeCell ref="G3:H3"/>
    <mergeCell ref="A5:B5"/>
    <mergeCell ref="A7:B7"/>
    <mergeCell ref="A8:B8"/>
    <mergeCell ref="A9:B9"/>
    <mergeCell ref="A10:B10"/>
    <mergeCell ref="A11:B11"/>
    <mergeCell ref="A12:B12"/>
    <mergeCell ref="A6:B6"/>
    <mergeCell ref="A14:B14"/>
    <mergeCell ref="A15:B15"/>
    <mergeCell ref="A16:B16"/>
    <mergeCell ref="A21:B21"/>
    <mergeCell ref="A22:B22"/>
    <mergeCell ref="A20:B20"/>
    <mergeCell ref="A17:B17"/>
    <mergeCell ref="A18:B18"/>
    <mergeCell ref="A19:B19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人口、人口動態、合計特殊出生率、平均寿命</vt:lpstr>
      <vt:lpstr>市町村別死因順位別死亡者数・死亡率</vt:lpstr>
      <vt:lpstr>悪性新生物の部位別死亡数・率</vt:lpstr>
      <vt:lpstr>悪性新生物の部位別死亡数・率!Print_Area</vt:lpstr>
      <vt:lpstr>'人口、人口動態、合計特殊出生率、平均寿命'!Print_Area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富山県</cp:lastModifiedBy>
  <cp:lastPrinted>2021-02-25T01:03:31Z</cp:lastPrinted>
  <dcterms:created xsi:type="dcterms:W3CDTF">2017-07-19T02:28:03Z</dcterms:created>
  <dcterms:modified xsi:type="dcterms:W3CDTF">2021-02-25T02:11:24Z</dcterms:modified>
</cp:coreProperties>
</file>